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7935" activeTab="5"/>
  </bookViews>
  <sheets>
    <sheet name="1. kolo" sheetId="1" r:id="rId1"/>
    <sheet name="2. kolo" sheetId="2" r:id="rId2"/>
    <sheet name="Sektor A" sheetId="3" r:id="rId3"/>
    <sheet name="Sektor B" sheetId="4" r:id="rId4"/>
    <sheet name="Sektor C" sheetId="5" r:id="rId5"/>
    <sheet name="Závod celkem" sheetId="6" r:id="rId6"/>
    <sheet name="List4" sheetId="7" r:id="rId7"/>
  </sheets>
  <definedNames>
    <definedName name="_xlnm._FilterDatabase" localSheetId="0" hidden="1">'1. kolo'!$A$4:$N$52</definedName>
    <definedName name="_xlnm._FilterDatabase" localSheetId="1" hidden="1">'2. kolo'!$A$4:$M$52</definedName>
    <definedName name="_xlnm._FilterDatabase" localSheetId="5" hidden="1">'Závod celkem'!$A$4:$M$52</definedName>
    <definedName name="_xlnm.Print_Area" localSheetId="0">'1. kolo'!$A$1:$M$52</definedName>
    <definedName name="_xlnm.Print_Area" localSheetId="1">'2. kolo'!$A$1:$L$52</definedName>
    <definedName name="_xlnm.Print_Area" localSheetId="5">'Závod celkem'!$A$1:$M$57</definedName>
  </definedNames>
  <calcPr fullCalcOnLoad="1"/>
</workbook>
</file>

<file path=xl/sharedStrings.xml><?xml version="1.0" encoding="utf-8"?>
<sst xmlns="http://schemas.openxmlformats.org/spreadsheetml/2006/main" count="601" uniqueCount="101">
  <si>
    <t>OLZA Cieszyn</t>
  </si>
  <si>
    <t>Nový Jičín</t>
  </si>
  <si>
    <t>MK Bílovec</t>
  </si>
  <si>
    <t>Ostrava</t>
  </si>
  <si>
    <t>Knápek Jindřich</t>
  </si>
  <si>
    <t>Střalka Lukáš</t>
  </si>
  <si>
    <t>Jahn Lukás</t>
  </si>
  <si>
    <t>Pěnčík Tomáš</t>
  </si>
  <si>
    <t>Schwarz Vladimír</t>
  </si>
  <si>
    <t>Vašák Jaroslav</t>
  </si>
  <si>
    <t>Šebesta Roman</t>
  </si>
  <si>
    <t>Pražák Petr</t>
  </si>
  <si>
    <t>Krpec Jakub</t>
  </si>
  <si>
    <t>Tomasz Pawluk</t>
  </si>
  <si>
    <t>Marek Pietrzak</t>
  </si>
  <si>
    <t>Tadeusz Cieślar</t>
  </si>
  <si>
    <t xml:space="preserve">Soła Weg-Górka </t>
  </si>
  <si>
    <t xml:space="preserve"> Zawada Andrzej </t>
  </si>
  <si>
    <t xml:space="preserve"> Kupczak Piotr </t>
  </si>
  <si>
    <t>Ustron-Wisła</t>
  </si>
  <si>
    <t>Zbigniew Bujok</t>
  </si>
  <si>
    <t>Byczy Pstrąg 2</t>
  </si>
  <si>
    <t>Krzysztoń Andrzej</t>
  </si>
  <si>
    <t>Bury Mariusz           </t>
  </si>
  <si>
    <t>Chrobak Wiesław</t>
  </si>
  <si>
    <t>WKS SOŁA OSWIECIM</t>
  </si>
  <si>
    <t>Maciaszek Marek</t>
  </si>
  <si>
    <t>Furman Zbigniew</t>
  </si>
  <si>
    <t>Pawłowski Jacek</t>
  </si>
  <si>
    <t>Pindel Jacek</t>
  </si>
  <si>
    <t>Michał Radłowski ,,J''</t>
  </si>
  <si>
    <t>WKS Klapoc Zabłocie</t>
  </si>
  <si>
    <t>Mirosław Kliś</t>
  </si>
  <si>
    <t>Eugeniusz Wawrzuta</t>
  </si>
  <si>
    <t>Šustek Jaroslav</t>
  </si>
  <si>
    <t>WKS Żylica 1</t>
  </si>
  <si>
    <t>Mateusz Jakubiec</t>
  </si>
  <si>
    <t xml:space="preserve">Piotr Pobudkiewicz </t>
  </si>
  <si>
    <t>Jacek Strzoda</t>
  </si>
  <si>
    <t>Paweł Habdas</t>
  </si>
  <si>
    <t>Mayer Petr</t>
  </si>
  <si>
    <t>Bemer Lukáš</t>
  </si>
  <si>
    <t>Jarosław Polok</t>
  </si>
  <si>
    <t>Tomasz Majesz-junior</t>
  </si>
  <si>
    <t>Michał Klimczak-junior</t>
  </si>
  <si>
    <t>Gąsiorek Dariusz</t>
  </si>
  <si>
    <t>Gajewski Michał</t>
  </si>
  <si>
    <t>Madejczyk Szymon</t>
  </si>
  <si>
    <t>Hulbój Piotr</t>
  </si>
  <si>
    <t>Klucznikow Andrzej</t>
  </si>
  <si>
    <t>Sektor</t>
  </si>
  <si>
    <t>Součet</t>
  </si>
  <si>
    <t>Ks</t>
  </si>
  <si>
    <t>Umístění</t>
  </si>
  <si>
    <t>P.č.</t>
  </si>
  <si>
    <t>Knápek Hooks</t>
  </si>
  <si>
    <t>Družstvo</t>
  </si>
  <si>
    <t>Jméno</t>
  </si>
  <si>
    <t>Počet ks</t>
  </si>
  <si>
    <t>Pořadí družstva 1. kolo</t>
  </si>
  <si>
    <t>Pořadí družstva 2. kolo</t>
  </si>
  <si>
    <t>Pořadí 2.kolo</t>
  </si>
  <si>
    <t>Pořadí 1. kolo</t>
  </si>
  <si>
    <t>Los</t>
  </si>
  <si>
    <t>Součet umístění</t>
  </si>
  <si>
    <t>Pořadí jednotlivci</t>
  </si>
  <si>
    <t>Výsledková listina Poháru MO Příbor - BLM 21.5.2011</t>
  </si>
  <si>
    <t>Individuální 1</t>
  </si>
  <si>
    <t>Individuální 3</t>
  </si>
  <si>
    <t>Individuální 2</t>
  </si>
  <si>
    <t>CIPS</t>
  </si>
  <si>
    <t>Výsledková listina Poháru MO Příbor - BLM 21.5.2011  1. kolo</t>
  </si>
  <si>
    <t>Výsledková listina Poháru MO Příbor - BLM 21.5.2011  2. kolo</t>
  </si>
  <si>
    <t>Pořadí družstva</t>
  </si>
  <si>
    <t xml:space="preserve">Součet </t>
  </si>
  <si>
    <t>Černoch Martin</t>
  </si>
  <si>
    <t>Černoch Tomáš</t>
  </si>
  <si>
    <t>WKS Pilsko Jeleśnia 1</t>
  </si>
  <si>
    <t>WKS Pilsko Jeleśnia 2</t>
  </si>
  <si>
    <t>Gluza Daniel</t>
  </si>
  <si>
    <t>Waligóra Tomasz</t>
  </si>
  <si>
    <t>Bednarsz Barttlomiej ,,J"</t>
  </si>
  <si>
    <t>Tomáš Černoch</t>
  </si>
  <si>
    <t>A</t>
  </si>
  <si>
    <t>B</t>
  </si>
  <si>
    <t>C</t>
  </si>
  <si>
    <t xml:space="preserve">Hankus Ireneusz </t>
  </si>
  <si>
    <t>WKS Pilsko Jeleśnia 3</t>
  </si>
  <si>
    <t>Baroň Jan</t>
  </si>
  <si>
    <t>Ručka Jan</t>
  </si>
  <si>
    <t>Hankus Ireneusz</t>
  </si>
  <si>
    <t>Bednarsz Barttłomiej,, J´´</t>
  </si>
  <si>
    <t>NEZŮČASTNIL SE</t>
  </si>
  <si>
    <t>Sektor A  1.Kolo</t>
  </si>
  <si>
    <t>Sektor B 1.Kolo</t>
  </si>
  <si>
    <t>Sektor C 1.Kolo</t>
  </si>
  <si>
    <t>Sektor C 2.Kolo</t>
  </si>
  <si>
    <t>Sektor B 2.Kolo</t>
  </si>
  <si>
    <t>Sektor A  2.Kolo</t>
  </si>
  <si>
    <t>Počet Ryb</t>
  </si>
  <si>
    <t>Pořadí v sektoru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</si>
</sst>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b/>
      <sz val="14"/>
      <color indexed="8"/>
      <name val="Calibri"/>
      <family val="2"/>
    </font>
    <font>
      <sz val="10"/>
      <name val="Arial CE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2" fillId="33" borderId="23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34" borderId="25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3" fillId="0" borderId="39" xfId="0" applyFont="1" applyBorder="1" applyAlignment="1">
      <alignment horizontal="center" vertical="center" textRotation="90"/>
    </xf>
    <xf numFmtId="0" fontId="13" fillId="0" borderId="38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6" fillId="0" borderId="22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19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5" sqref="O15"/>
    </sheetView>
  </sheetViews>
  <sheetFormatPr defaultColWidth="9.140625" defaultRowHeight="15"/>
  <cols>
    <col min="1" max="1" width="4.421875" style="2" customWidth="1"/>
    <col min="2" max="2" width="21.28125" style="0" customWidth="1"/>
    <col min="3" max="3" width="24.421875" style="0" customWidth="1"/>
  </cols>
  <sheetData>
    <row r="1" spans="1:13" ht="22.5" customHeight="1">
      <c r="A1" s="92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27"/>
    </row>
    <row r="2" spans="1:9" ht="5.25" customHeight="1" thickBot="1">
      <c r="A2" s="23"/>
      <c r="B2" s="24"/>
      <c r="C2" s="24"/>
      <c r="G2" s="24"/>
      <c r="I2" s="23"/>
    </row>
    <row r="3" spans="1:12" ht="15">
      <c r="A3" s="131" t="s">
        <v>54</v>
      </c>
      <c r="B3" s="133" t="s">
        <v>56</v>
      </c>
      <c r="C3" s="135" t="s">
        <v>57</v>
      </c>
      <c r="D3" s="136" t="s">
        <v>50</v>
      </c>
      <c r="E3" s="138" t="s">
        <v>63</v>
      </c>
      <c r="F3" s="94" t="s">
        <v>58</v>
      </c>
      <c r="G3" s="96" t="s">
        <v>70</v>
      </c>
      <c r="H3" s="109" t="s">
        <v>62</v>
      </c>
      <c r="I3" s="120" t="s">
        <v>51</v>
      </c>
      <c r="J3" s="121"/>
      <c r="K3" s="122"/>
      <c r="L3" s="104" t="s">
        <v>59</v>
      </c>
    </row>
    <row r="4" spans="1:12" ht="15.75" thickBot="1">
      <c r="A4" s="132"/>
      <c r="B4" s="134"/>
      <c r="C4" s="95"/>
      <c r="D4" s="137"/>
      <c r="E4" s="139"/>
      <c r="F4" s="95"/>
      <c r="G4" s="97"/>
      <c r="H4" s="110"/>
      <c r="I4" s="78" t="s">
        <v>52</v>
      </c>
      <c r="J4" s="79" t="s">
        <v>70</v>
      </c>
      <c r="K4" s="80" t="s">
        <v>53</v>
      </c>
      <c r="L4" s="105"/>
    </row>
    <row r="5" spans="1:12" ht="15">
      <c r="A5" s="108">
        <v>1</v>
      </c>
      <c r="B5" s="98" t="s">
        <v>55</v>
      </c>
      <c r="C5" s="51" t="s">
        <v>4</v>
      </c>
      <c r="D5" s="66" t="s">
        <v>84</v>
      </c>
      <c r="E5" s="67">
        <v>4</v>
      </c>
      <c r="F5" s="67">
        <v>4</v>
      </c>
      <c r="G5" s="68">
        <v>1438</v>
      </c>
      <c r="H5" s="46">
        <v>11</v>
      </c>
      <c r="I5" s="114">
        <f>SUM(F5:F7)</f>
        <v>12</v>
      </c>
      <c r="J5" s="117">
        <f>SUM(G5:G7)</f>
        <v>4017</v>
      </c>
      <c r="K5" s="101">
        <f>SUM(H5:H7)</f>
        <v>33</v>
      </c>
      <c r="L5" s="111">
        <v>12</v>
      </c>
    </row>
    <row r="6" spans="1:12" ht="15">
      <c r="A6" s="106"/>
      <c r="B6" s="99"/>
      <c r="C6" s="52" t="s">
        <v>5</v>
      </c>
      <c r="D6" s="69" t="s">
        <v>83</v>
      </c>
      <c r="E6" s="70">
        <v>4</v>
      </c>
      <c r="F6" s="70">
        <v>2</v>
      </c>
      <c r="G6" s="71">
        <v>501</v>
      </c>
      <c r="H6" s="44">
        <v>15</v>
      </c>
      <c r="I6" s="115"/>
      <c r="J6" s="118"/>
      <c r="K6" s="102"/>
      <c r="L6" s="112"/>
    </row>
    <row r="7" spans="1:12" ht="15.75" thickBot="1">
      <c r="A7" s="107"/>
      <c r="B7" s="100"/>
      <c r="C7" s="53" t="s">
        <v>6</v>
      </c>
      <c r="D7" s="72" t="s">
        <v>85</v>
      </c>
      <c r="E7" s="73">
        <v>4</v>
      </c>
      <c r="F7" s="73">
        <v>6</v>
      </c>
      <c r="G7" s="74">
        <v>2078</v>
      </c>
      <c r="H7" s="43">
        <v>7</v>
      </c>
      <c r="I7" s="116"/>
      <c r="J7" s="119"/>
      <c r="K7" s="103"/>
      <c r="L7" s="113"/>
    </row>
    <row r="8" spans="1:12" ht="15">
      <c r="A8" s="106">
        <v>2</v>
      </c>
      <c r="B8" s="99" t="s">
        <v>1</v>
      </c>
      <c r="C8" s="54" t="s">
        <v>8</v>
      </c>
      <c r="D8" s="66" t="s">
        <v>85</v>
      </c>
      <c r="E8" s="67">
        <v>5</v>
      </c>
      <c r="F8" s="67">
        <v>9</v>
      </c>
      <c r="G8" s="68">
        <v>2985</v>
      </c>
      <c r="H8" s="46">
        <v>4</v>
      </c>
      <c r="I8" s="114">
        <f>SUM(F8:F10)</f>
        <v>34</v>
      </c>
      <c r="J8" s="117">
        <f>SUM(G8:G10)</f>
        <v>10761</v>
      </c>
      <c r="K8" s="101">
        <f>SUM(H8:H10)</f>
        <v>12</v>
      </c>
      <c r="L8" s="111">
        <v>2</v>
      </c>
    </row>
    <row r="9" spans="1:12" ht="15">
      <c r="A9" s="106"/>
      <c r="B9" s="99"/>
      <c r="C9" s="52" t="s">
        <v>9</v>
      </c>
      <c r="D9" s="69" t="s">
        <v>83</v>
      </c>
      <c r="E9" s="70">
        <v>5</v>
      </c>
      <c r="F9" s="70">
        <v>15</v>
      </c>
      <c r="G9" s="71">
        <v>4558</v>
      </c>
      <c r="H9" s="44">
        <v>3</v>
      </c>
      <c r="I9" s="115"/>
      <c r="J9" s="118"/>
      <c r="K9" s="102"/>
      <c r="L9" s="112"/>
    </row>
    <row r="10" spans="1:12" ht="15.75" thickBot="1">
      <c r="A10" s="107"/>
      <c r="B10" s="100"/>
      <c r="C10" s="55" t="s">
        <v>10</v>
      </c>
      <c r="D10" s="72" t="s">
        <v>84</v>
      </c>
      <c r="E10" s="73">
        <v>5</v>
      </c>
      <c r="F10" s="73">
        <v>10</v>
      </c>
      <c r="G10" s="74">
        <v>3218</v>
      </c>
      <c r="H10" s="43">
        <v>5</v>
      </c>
      <c r="I10" s="116"/>
      <c r="J10" s="119"/>
      <c r="K10" s="103"/>
      <c r="L10" s="113"/>
    </row>
    <row r="11" spans="1:12" ht="15">
      <c r="A11" s="106">
        <v>3</v>
      </c>
      <c r="B11" s="99" t="s">
        <v>2</v>
      </c>
      <c r="C11" s="51" t="s">
        <v>34</v>
      </c>
      <c r="D11" s="66" t="s">
        <v>84</v>
      </c>
      <c r="E11" s="67">
        <v>1</v>
      </c>
      <c r="F11" s="67">
        <v>8</v>
      </c>
      <c r="G11" s="68">
        <v>2930</v>
      </c>
      <c r="H11" s="46">
        <v>6</v>
      </c>
      <c r="I11" s="114">
        <f>SUM(F11:F13)</f>
        <v>54</v>
      </c>
      <c r="J11" s="117">
        <f>SUM(G11:G13)</f>
        <v>18243</v>
      </c>
      <c r="K11" s="101">
        <f>SUM(H11:H13)</f>
        <v>8</v>
      </c>
      <c r="L11" s="111">
        <v>1</v>
      </c>
    </row>
    <row r="12" spans="1:12" ht="15">
      <c r="A12" s="106"/>
      <c r="B12" s="99"/>
      <c r="C12" s="52" t="s">
        <v>11</v>
      </c>
      <c r="D12" s="69" t="s">
        <v>83</v>
      </c>
      <c r="E12" s="70">
        <v>1</v>
      </c>
      <c r="F12" s="70">
        <v>17</v>
      </c>
      <c r="G12" s="71">
        <v>5138</v>
      </c>
      <c r="H12" s="44">
        <v>1</v>
      </c>
      <c r="I12" s="115"/>
      <c r="J12" s="118"/>
      <c r="K12" s="102"/>
      <c r="L12" s="112"/>
    </row>
    <row r="13" spans="1:12" ht="15.75" thickBot="1">
      <c r="A13" s="107"/>
      <c r="B13" s="100"/>
      <c r="C13" s="55" t="s">
        <v>12</v>
      </c>
      <c r="D13" s="72" t="s">
        <v>85</v>
      </c>
      <c r="E13" s="73">
        <v>1</v>
      </c>
      <c r="F13" s="73">
        <v>29</v>
      </c>
      <c r="G13" s="74">
        <v>10175</v>
      </c>
      <c r="H13" s="43">
        <v>1</v>
      </c>
      <c r="I13" s="116"/>
      <c r="J13" s="119"/>
      <c r="K13" s="103"/>
      <c r="L13" s="113"/>
    </row>
    <row r="14" spans="1:12" ht="15">
      <c r="A14" s="106">
        <v>4</v>
      </c>
      <c r="B14" s="99" t="s">
        <v>3</v>
      </c>
      <c r="C14" s="51" t="s">
        <v>75</v>
      </c>
      <c r="D14" s="66" t="s">
        <v>85</v>
      </c>
      <c r="E14" s="67">
        <v>2</v>
      </c>
      <c r="F14" s="67">
        <v>17</v>
      </c>
      <c r="G14" s="68">
        <v>5169</v>
      </c>
      <c r="H14" s="46">
        <v>2</v>
      </c>
      <c r="I14" s="114">
        <f>SUM(F14:F16)</f>
        <v>32</v>
      </c>
      <c r="J14" s="117">
        <f>SUM(G14:G16)</f>
        <v>10893</v>
      </c>
      <c r="K14" s="101">
        <f>SUM(H14:H16)</f>
        <v>17</v>
      </c>
      <c r="L14" s="111">
        <v>4</v>
      </c>
    </row>
    <row r="15" spans="1:12" ht="15">
      <c r="A15" s="106"/>
      <c r="B15" s="99"/>
      <c r="C15" s="52" t="s">
        <v>40</v>
      </c>
      <c r="D15" s="69" t="s">
        <v>84</v>
      </c>
      <c r="E15" s="70">
        <v>2</v>
      </c>
      <c r="F15" s="70">
        <v>12</v>
      </c>
      <c r="G15" s="71">
        <v>4710</v>
      </c>
      <c r="H15" s="44">
        <v>2</v>
      </c>
      <c r="I15" s="115"/>
      <c r="J15" s="118"/>
      <c r="K15" s="102"/>
      <c r="L15" s="112"/>
    </row>
    <row r="16" spans="1:12" ht="15.75" thickBot="1">
      <c r="A16" s="107"/>
      <c r="B16" s="100"/>
      <c r="C16" s="53" t="s">
        <v>41</v>
      </c>
      <c r="D16" s="72" t="s">
        <v>83</v>
      </c>
      <c r="E16" s="73">
        <v>2</v>
      </c>
      <c r="F16" s="73">
        <v>3</v>
      </c>
      <c r="G16" s="74">
        <v>1014</v>
      </c>
      <c r="H16" s="43">
        <v>13</v>
      </c>
      <c r="I16" s="116"/>
      <c r="J16" s="119"/>
      <c r="K16" s="103"/>
      <c r="L16" s="113"/>
    </row>
    <row r="17" spans="1:12" ht="15">
      <c r="A17" s="106">
        <v>5</v>
      </c>
      <c r="B17" s="99" t="s">
        <v>0</v>
      </c>
      <c r="C17" s="54" t="s">
        <v>13</v>
      </c>
      <c r="D17" s="66" t="s">
        <v>83</v>
      </c>
      <c r="E17" s="67">
        <v>6</v>
      </c>
      <c r="F17" s="67">
        <v>13</v>
      </c>
      <c r="G17" s="68">
        <v>4721</v>
      </c>
      <c r="H17" s="46">
        <v>2</v>
      </c>
      <c r="I17" s="114">
        <f>SUM(F17:F19)</f>
        <v>29</v>
      </c>
      <c r="J17" s="117">
        <f>SUM(G17:G19)</f>
        <v>11002</v>
      </c>
      <c r="K17" s="101">
        <f>SUM(H17:H19)</f>
        <v>15</v>
      </c>
      <c r="L17" s="111">
        <v>3</v>
      </c>
    </row>
    <row r="18" spans="1:12" ht="15">
      <c r="A18" s="106"/>
      <c r="B18" s="99"/>
      <c r="C18" s="52" t="s">
        <v>14</v>
      </c>
      <c r="D18" s="69" t="s">
        <v>84</v>
      </c>
      <c r="E18" s="70">
        <v>6</v>
      </c>
      <c r="F18" s="70">
        <v>13</v>
      </c>
      <c r="G18" s="71">
        <v>5466</v>
      </c>
      <c r="H18" s="44">
        <v>1</v>
      </c>
      <c r="I18" s="115"/>
      <c r="J18" s="118"/>
      <c r="K18" s="102"/>
      <c r="L18" s="112"/>
    </row>
    <row r="19" spans="1:12" ht="15.75" thickBot="1">
      <c r="A19" s="106"/>
      <c r="B19" s="99"/>
      <c r="C19" s="53" t="s">
        <v>15</v>
      </c>
      <c r="D19" s="72" t="s">
        <v>85</v>
      </c>
      <c r="E19" s="73">
        <v>6</v>
      </c>
      <c r="F19" s="73">
        <v>3</v>
      </c>
      <c r="G19" s="74">
        <v>815</v>
      </c>
      <c r="H19" s="43">
        <v>12</v>
      </c>
      <c r="I19" s="116"/>
      <c r="J19" s="119"/>
      <c r="K19" s="103"/>
      <c r="L19" s="113"/>
    </row>
    <row r="20" spans="1:12" ht="15">
      <c r="A20" s="108">
        <v>6</v>
      </c>
      <c r="B20" s="98" t="s">
        <v>87</v>
      </c>
      <c r="C20" s="54" t="s">
        <v>45</v>
      </c>
      <c r="D20" s="66" t="s">
        <v>83</v>
      </c>
      <c r="E20" s="67">
        <v>7</v>
      </c>
      <c r="F20" s="67">
        <v>3</v>
      </c>
      <c r="G20" s="68">
        <v>1040</v>
      </c>
      <c r="H20" s="46">
        <v>12</v>
      </c>
      <c r="I20" s="114">
        <f>SUM(F20:F22)</f>
        <v>13</v>
      </c>
      <c r="J20" s="117">
        <f>SUM(G20:G22)</f>
        <v>4609</v>
      </c>
      <c r="K20" s="101">
        <f>SUM(H20:H22)</f>
        <v>30</v>
      </c>
      <c r="L20" s="111">
        <v>9</v>
      </c>
    </row>
    <row r="21" spans="1:12" ht="15">
      <c r="A21" s="106"/>
      <c r="B21" s="99"/>
      <c r="C21" s="52" t="s">
        <v>46</v>
      </c>
      <c r="D21" s="69" t="s">
        <v>85</v>
      </c>
      <c r="E21" s="70">
        <v>7</v>
      </c>
      <c r="F21" s="70">
        <v>4</v>
      </c>
      <c r="G21" s="71">
        <v>1162</v>
      </c>
      <c r="H21" s="44">
        <v>11</v>
      </c>
      <c r="I21" s="115"/>
      <c r="J21" s="118"/>
      <c r="K21" s="102"/>
      <c r="L21" s="112"/>
    </row>
    <row r="22" spans="1:12" ht="15.75" thickBot="1">
      <c r="A22" s="107"/>
      <c r="B22" s="100"/>
      <c r="C22" s="55" t="s">
        <v>86</v>
      </c>
      <c r="D22" s="72" t="s">
        <v>84</v>
      </c>
      <c r="E22" s="73">
        <v>7</v>
      </c>
      <c r="F22" s="73">
        <v>6</v>
      </c>
      <c r="G22" s="74">
        <v>2407</v>
      </c>
      <c r="H22" s="43">
        <v>7</v>
      </c>
      <c r="I22" s="116"/>
      <c r="J22" s="119"/>
      <c r="K22" s="103"/>
      <c r="L22" s="113"/>
    </row>
    <row r="23" spans="1:12" ht="15">
      <c r="A23" s="108">
        <v>7</v>
      </c>
      <c r="B23" s="98" t="s">
        <v>78</v>
      </c>
      <c r="C23" s="51" t="s">
        <v>47</v>
      </c>
      <c r="D23" s="66" t="s">
        <v>83</v>
      </c>
      <c r="E23" s="67">
        <v>2</v>
      </c>
      <c r="F23" s="67">
        <v>7</v>
      </c>
      <c r="G23" s="68">
        <v>1971</v>
      </c>
      <c r="H23" s="46">
        <v>6</v>
      </c>
      <c r="I23" s="114">
        <f>SUM(F23:F25)</f>
        <v>12</v>
      </c>
      <c r="J23" s="117">
        <f>SUM(G23:G25)</f>
        <v>3723</v>
      </c>
      <c r="K23" s="101">
        <f>SUM(H23:H25)</f>
        <v>32</v>
      </c>
      <c r="L23" s="111">
        <v>11</v>
      </c>
    </row>
    <row r="24" spans="1:12" ht="15">
      <c r="A24" s="106"/>
      <c r="B24" s="99"/>
      <c r="C24" s="52" t="s">
        <v>48</v>
      </c>
      <c r="D24" s="69" t="s">
        <v>84</v>
      </c>
      <c r="E24" s="70">
        <v>2</v>
      </c>
      <c r="F24" s="70">
        <v>3</v>
      </c>
      <c r="G24" s="71">
        <v>1160</v>
      </c>
      <c r="H24" s="44">
        <v>13</v>
      </c>
      <c r="I24" s="115"/>
      <c r="J24" s="118"/>
      <c r="K24" s="102"/>
      <c r="L24" s="112"/>
    </row>
    <row r="25" spans="1:12" ht="15.75" thickBot="1">
      <c r="A25" s="107"/>
      <c r="B25" s="100"/>
      <c r="C25" s="55" t="s">
        <v>49</v>
      </c>
      <c r="D25" s="72" t="s">
        <v>85</v>
      </c>
      <c r="E25" s="73">
        <v>2</v>
      </c>
      <c r="F25" s="73">
        <v>2</v>
      </c>
      <c r="G25" s="74">
        <v>592</v>
      </c>
      <c r="H25" s="43">
        <v>13</v>
      </c>
      <c r="I25" s="116"/>
      <c r="J25" s="119"/>
      <c r="K25" s="103"/>
      <c r="L25" s="113"/>
    </row>
    <row r="26" spans="1:12" ht="15">
      <c r="A26" s="106">
        <v>8</v>
      </c>
      <c r="B26" s="99" t="s">
        <v>19</v>
      </c>
      <c r="C26" s="51" t="s">
        <v>20</v>
      </c>
      <c r="D26" s="75" t="s">
        <v>85</v>
      </c>
      <c r="E26" s="67">
        <v>7</v>
      </c>
      <c r="F26" s="67">
        <v>8</v>
      </c>
      <c r="G26" s="68">
        <v>2802</v>
      </c>
      <c r="H26" s="46">
        <v>5</v>
      </c>
      <c r="I26" s="114">
        <f>SUM(F26:F28)</f>
        <v>22</v>
      </c>
      <c r="J26" s="117">
        <f>SUM(G26:G28)</f>
        <v>7862</v>
      </c>
      <c r="K26" s="101">
        <f>SUM(H26:H28)</f>
        <v>18</v>
      </c>
      <c r="L26" s="111">
        <v>5</v>
      </c>
    </row>
    <row r="27" spans="1:12" ht="15">
      <c r="A27" s="106"/>
      <c r="B27" s="99"/>
      <c r="C27" s="52" t="s">
        <v>42</v>
      </c>
      <c r="D27" s="76" t="s">
        <v>83</v>
      </c>
      <c r="E27" s="70">
        <v>7</v>
      </c>
      <c r="F27" s="70">
        <v>5</v>
      </c>
      <c r="G27" s="71">
        <v>1655</v>
      </c>
      <c r="H27" s="44">
        <v>9</v>
      </c>
      <c r="I27" s="115"/>
      <c r="J27" s="118"/>
      <c r="K27" s="102"/>
      <c r="L27" s="112"/>
    </row>
    <row r="28" spans="1:12" ht="15.75" thickBot="1">
      <c r="A28" s="107"/>
      <c r="B28" s="100"/>
      <c r="C28" s="53" t="s">
        <v>82</v>
      </c>
      <c r="D28" s="77" t="s">
        <v>84</v>
      </c>
      <c r="E28" s="73">
        <v>7</v>
      </c>
      <c r="F28" s="73">
        <v>9</v>
      </c>
      <c r="G28" s="74">
        <v>3405</v>
      </c>
      <c r="H28" s="43">
        <v>4</v>
      </c>
      <c r="I28" s="116"/>
      <c r="J28" s="119"/>
      <c r="K28" s="103"/>
      <c r="L28" s="113"/>
    </row>
    <row r="29" spans="1:12" ht="15">
      <c r="A29" s="106">
        <v>9</v>
      </c>
      <c r="B29" s="99" t="s">
        <v>16</v>
      </c>
      <c r="C29" s="54" t="s">
        <v>17</v>
      </c>
      <c r="D29" s="75" t="s">
        <v>84</v>
      </c>
      <c r="E29" s="67">
        <v>4</v>
      </c>
      <c r="F29" s="67">
        <v>11</v>
      </c>
      <c r="G29" s="68">
        <v>4008</v>
      </c>
      <c r="H29" s="46">
        <v>3</v>
      </c>
      <c r="I29" s="114">
        <f>SUM(F29:F31)</f>
        <v>19</v>
      </c>
      <c r="J29" s="117">
        <f>SUM(G29:G31)</f>
        <v>6938</v>
      </c>
      <c r="K29" s="101">
        <f>SUM(H29:H31)</f>
        <v>26</v>
      </c>
      <c r="L29" s="111">
        <v>6</v>
      </c>
    </row>
    <row r="30" spans="1:12" ht="15">
      <c r="A30" s="106"/>
      <c r="B30" s="99"/>
      <c r="C30" s="52" t="s">
        <v>79</v>
      </c>
      <c r="D30" s="76" t="s">
        <v>83</v>
      </c>
      <c r="E30" s="70">
        <v>4</v>
      </c>
      <c r="F30" s="70">
        <v>3</v>
      </c>
      <c r="G30" s="71">
        <v>990</v>
      </c>
      <c r="H30" s="44">
        <v>14</v>
      </c>
      <c r="I30" s="115"/>
      <c r="J30" s="118"/>
      <c r="K30" s="102"/>
      <c r="L30" s="112"/>
    </row>
    <row r="31" spans="1:12" ht="15.75" thickBot="1">
      <c r="A31" s="107"/>
      <c r="B31" s="100"/>
      <c r="C31" s="55" t="s">
        <v>80</v>
      </c>
      <c r="D31" s="77" t="s">
        <v>85</v>
      </c>
      <c r="E31" s="73">
        <v>4</v>
      </c>
      <c r="F31" s="73">
        <v>5</v>
      </c>
      <c r="G31" s="74">
        <v>1940</v>
      </c>
      <c r="H31" s="43">
        <v>9</v>
      </c>
      <c r="I31" s="116"/>
      <c r="J31" s="119"/>
      <c r="K31" s="103"/>
      <c r="L31" s="113"/>
    </row>
    <row r="32" spans="1:12" ht="15">
      <c r="A32" s="106">
        <v>10</v>
      </c>
      <c r="B32" s="99" t="s">
        <v>21</v>
      </c>
      <c r="C32" s="51" t="s">
        <v>22</v>
      </c>
      <c r="D32" s="75" t="s">
        <v>83</v>
      </c>
      <c r="E32" s="67">
        <v>8</v>
      </c>
      <c r="F32" s="67">
        <v>7</v>
      </c>
      <c r="G32" s="68">
        <v>2340</v>
      </c>
      <c r="H32" s="46">
        <v>5</v>
      </c>
      <c r="I32" s="114">
        <f>SUM(F32:F34)</f>
        <v>10</v>
      </c>
      <c r="J32" s="117">
        <f>SUM(G32:G34)</f>
        <v>3378</v>
      </c>
      <c r="K32" s="101">
        <f>SUM(H32:H34)</f>
        <v>35</v>
      </c>
      <c r="L32" s="111">
        <v>13</v>
      </c>
    </row>
    <row r="33" spans="1:12" ht="15">
      <c r="A33" s="106"/>
      <c r="B33" s="99"/>
      <c r="C33" s="52" t="s">
        <v>23</v>
      </c>
      <c r="D33" s="76" t="s">
        <v>84</v>
      </c>
      <c r="E33" s="70">
        <v>8</v>
      </c>
      <c r="F33" s="70">
        <v>2</v>
      </c>
      <c r="G33" s="71">
        <v>698</v>
      </c>
      <c r="H33" s="44">
        <v>15</v>
      </c>
      <c r="I33" s="115"/>
      <c r="J33" s="118"/>
      <c r="K33" s="102"/>
      <c r="L33" s="112"/>
    </row>
    <row r="34" spans="1:12" ht="15.75" thickBot="1">
      <c r="A34" s="107"/>
      <c r="B34" s="100"/>
      <c r="C34" s="53" t="s">
        <v>24</v>
      </c>
      <c r="D34" s="77" t="s">
        <v>85</v>
      </c>
      <c r="E34" s="73">
        <v>8</v>
      </c>
      <c r="F34" s="73">
        <v>1</v>
      </c>
      <c r="G34" s="74">
        <v>340</v>
      </c>
      <c r="H34" s="43">
        <v>15</v>
      </c>
      <c r="I34" s="116"/>
      <c r="J34" s="119"/>
      <c r="K34" s="103"/>
      <c r="L34" s="113"/>
    </row>
    <row r="35" spans="1:12" ht="15">
      <c r="A35" s="106">
        <v>11</v>
      </c>
      <c r="B35" s="99" t="s">
        <v>25</v>
      </c>
      <c r="C35" s="54" t="s">
        <v>26</v>
      </c>
      <c r="D35" s="75" t="s">
        <v>85</v>
      </c>
      <c r="E35" s="67">
        <v>3</v>
      </c>
      <c r="F35" s="67">
        <v>6</v>
      </c>
      <c r="G35" s="68">
        <v>2019</v>
      </c>
      <c r="H35" s="46">
        <v>8</v>
      </c>
      <c r="I35" s="114">
        <f>SUM(F35:F37)</f>
        <v>16</v>
      </c>
      <c r="J35" s="117">
        <f>SUM(G35:G37)</f>
        <v>5531</v>
      </c>
      <c r="K35" s="101">
        <f>SUM(H35:H37)</f>
        <v>28</v>
      </c>
      <c r="L35" s="111">
        <v>8</v>
      </c>
    </row>
    <row r="36" spans="1:12" ht="15">
      <c r="A36" s="106"/>
      <c r="B36" s="99"/>
      <c r="C36" s="52" t="s">
        <v>28</v>
      </c>
      <c r="D36" s="76" t="s">
        <v>84</v>
      </c>
      <c r="E36" s="70">
        <v>3</v>
      </c>
      <c r="F36" s="70">
        <v>5</v>
      </c>
      <c r="G36" s="71">
        <v>1890</v>
      </c>
      <c r="H36" s="44">
        <v>10</v>
      </c>
      <c r="I36" s="115"/>
      <c r="J36" s="118"/>
      <c r="K36" s="102"/>
      <c r="L36" s="112"/>
    </row>
    <row r="37" spans="1:12" ht="15.75" thickBot="1">
      <c r="A37" s="107"/>
      <c r="B37" s="100"/>
      <c r="C37" s="55" t="s">
        <v>27</v>
      </c>
      <c r="D37" s="72" t="s">
        <v>83</v>
      </c>
      <c r="E37" s="73">
        <v>3</v>
      </c>
      <c r="F37" s="73">
        <v>5</v>
      </c>
      <c r="G37" s="74">
        <v>1622</v>
      </c>
      <c r="H37" s="43">
        <v>10</v>
      </c>
      <c r="I37" s="116"/>
      <c r="J37" s="119"/>
      <c r="K37" s="103"/>
      <c r="L37" s="113"/>
    </row>
    <row r="38" spans="1:12" ht="15">
      <c r="A38" s="108">
        <v>12</v>
      </c>
      <c r="B38" s="98" t="s">
        <v>31</v>
      </c>
      <c r="C38" s="54" t="s">
        <v>88</v>
      </c>
      <c r="D38" s="66" t="s">
        <v>83</v>
      </c>
      <c r="E38" s="67">
        <v>3</v>
      </c>
      <c r="F38" s="67">
        <v>7</v>
      </c>
      <c r="G38" s="68">
        <v>2540</v>
      </c>
      <c r="H38" s="46">
        <v>4</v>
      </c>
      <c r="I38" s="114">
        <f>SUM(F38:F40)</f>
        <v>12</v>
      </c>
      <c r="J38" s="117">
        <f>SUM(G38:G40)</f>
        <v>4100</v>
      </c>
      <c r="K38" s="101">
        <f>SUM(H38:H40)</f>
        <v>30</v>
      </c>
      <c r="L38" s="111">
        <v>10</v>
      </c>
    </row>
    <row r="39" spans="1:12" ht="15">
      <c r="A39" s="106"/>
      <c r="B39" s="99"/>
      <c r="C39" s="52" t="s">
        <v>32</v>
      </c>
      <c r="D39" s="69" t="s">
        <v>85</v>
      </c>
      <c r="E39" s="70">
        <v>3</v>
      </c>
      <c r="F39" s="70">
        <v>5</v>
      </c>
      <c r="G39" s="71">
        <v>1560</v>
      </c>
      <c r="H39" s="44">
        <v>10</v>
      </c>
      <c r="I39" s="115"/>
      <c r="J39" s="118"/>
      <c r="K39" s="102"/>
      <c r="L39" s="112"/>
    </row>
    <row r="40" spans="1:12" ht="15.75" thickBot="1">
      <c r="A40" s="107"/>
      <c r="B40" s="100"/>
      <c r="C40" s="55" t="s">
        <v>33</v>
      </c>
      <c r="D40" s="72" t="s">
        <v>84</v>
      </c>
      <c r="E40" s="73">
        <v>3</v>
      </c>
      <c r="F40" s="73">
        <v>0</v>
      </c>
      <c r="G40" s="74">
        <v>0</v>
      </c>
      <c r="H40" s="43">
        <v>16</v>
      </c>
      <c r="I40" s="116"/>
      <c r="J40" s="119"/>
      <c r="K40" s="103"/>
      <c r="L40" s="113"/>
    </row>
    <row r="41" spans="1:12" ht="15">
      <c r="A41" s="108">
        <v>13</v>
      </c>
      <c r="B41" s="99" t="s">
        <v>35</v>
      </c>
      <c r="C41" s="51" t="s">
        <v>37</v>
      </c>
      <c r="D41" s="66" t="s">
        <v>83</v>
      </c>
      <c r="E41" s="67">
        <v>1</v>
      </c>
      <c r="F41" s="67">
        <v>4</v>
      </c>
      <c r="G41" s="68">
        <v>1088</v>
      </c>
      <c r="H41" s="46">
        <v>11</v>
      </c>
      <c r="I41" s="126">
        <f>SUM(F41:F43)</f>
        <v>17</v>
      </c>
      <c r="J41" s="117">
        <f>SUM(G41:G43)</f>
        <v>5796</v>
      </c>
      <c r="K41" s="101">
        <f>SUM(H41:H43)</f>
        <v>26</v>
      </c>
      <c r="L41" s="111">
        <v>7</v>
      </c>
    </row>
    <row r="42" spans="1:12" ht="15">
      <c r="A42" s="106"/>
      <c r="B42" s="99"/>
      <c r="C42" s="52" t="s">
        <v>38</v>
      </c>
      <c r="D42" s="76" t="s">
        <v>84</v>
      </c>
      <c r="E42" s="70">
        <v>1</v>
      </c>
      <c r="F42" s="70">
        <v>3</v>
      </c>
      <c r="G42" s="71">
        <v>1220</v>
      </c>
      <c r="H42" s="44">
        <v>12</v>
      </c>
      <c r="I42" s="127"/>
      <c r="J42" s="118"/>
      <c r="K42" s="102"/>
      <c r="L42" s="112"/>
    </row>
    <row r="43" spans="1:12" ht="15.75" thickBot="1">
      <c r="A43" s="107"/>
      <c r="B43" s="100"/>
      <c r="C43" s="55" t="s">
        <v>39</v>
      </c>
      <c r="D43" s="77" t="s">
        <v>85</v>
      </c>
      <c r="E43" s="73">
        <v>1</v>
      </c>
      <c r="F43" s="73">
        <v>10</v>
      </c>
      <c r="G43" s="74">
        <v>3488</v>
      </c>
      <c r="H43" s="43">
        <v>3</v>
      </c>
      <c r="I43" s="128"/>
      <c r="J43" s="119"/>
      <c r="K43" s="103"/>
      <c r="L43" s="113"/>
    </row>
    <row r="44" spans="1:13" ht="15">
      <c r="A44" s="106">
        <v>14</v>
      </c>
      <c r="B44" s="99" t="s">
        <v>67</v>
      </c>
      <c r="C44" s="51" t="s">
        <v>29</v>
      </c>
      <c r="D44" s="82" t="s">
        <v>84</v>
      </c>
      <c r="E44" s="67">
        <v>6</v>
      </c>
      <c r="F44" s="67">
        <v>7</v>
      </c>
      <c r="G44" s="68">
        <v>2387</v>
      </c>
      <c r="H44" s="46">
        <v>8</v>
      </c>
      <c r="I44" s="29"/>
      <c r="J44" s="29"/>
      <c r="K44" s="29"/>
      <c r="L44" s="29"/>
      <c r="M44" s="30"/>
    </row>
    <row r="45" spans="1:13" ht="15">
      <c r="A45" s="106"/>
      <c r="B45" s="99"/>
      <c r="C45" s="52" t="s">
        <v>7</v>
      </c>
      <c r="D45" s="83" t="s">
        <v>85</v>
      </c>
      <c r="E45" s="70">
        <v>6</v>
      </c>
      <c r="F45" s="70">
        <v>7</v>
      </c>
      <c r="G45" s="71">
        <v>2342</v>
      </c>
      <c r="H45" s="44">
        <v>6</v>
      </c>
      <c r="I45" s="29"/>
      <c r="J45" s="29"/>
      <c r="K45" s="29"/>
      <c r="L45" s="29"/>
      <c r="M45" s="30"/>
    </row>
    <row r="46" spans="1:13" ht="15.75" thickBot="1">
      <c r="A46" s="107"/>
      <c r="B46" s="100"/>
      <c r="C46" s="53" t="s">
        <v>81</v>
      </c>
      <c r="D46" s="82" t="s">
        <v>83</v>
      </c>
      <c r="E46" s="73">
        <v>6</v>
      </c>
      <c r="F46" s="73">
        <v>5</v>
      </c>
      <c r="G46" s="74">
        <v>1713</v>
      </c>
      <c r="H46" s="43">
        <v>8</v>
      </c>
      <c r="I46" s="29"/>
      <c r="J46" s="29"/>
      <c r="K46" s="29"/>
      <c r="L46" s="29"/>
      <c r="M46" s="30"/>
    </row>
    <row r="47" spans="1:13" ht="15">
      <c r="A47" s="108">
        <v>15</v>
      </c>
      <c r="B47" s="99" t="s">
        <v>69</v>
      </c>
      <c r="C47" s="54" t="s">
        <v>36</v>
      </c>
      <c r="D47" s="66" t="s">
        <v>84</v>
      </c>
      <c r="E47" s="67">
        <v>5</v>
      </c>
      <c r="F47" s="67">
        <v>6</v>
      </c>
      <c r="G47" s="68">
        <v>2317</v>
      </c>
      <c r="H47" s="46">
        <v>9</v>
      </c>
      <c r="I47" s="29"/>
      <c r="J47" s="29"/>
      <c r="K47" s="29"/>
      <c r="L47" s="29"/>
      <c r="M47" s="30"/>
    </row>
    <row r="48" spans="1:13" ht="15">
      <c r="A48" s="106"/>
      <c r="B48" s="99"/>
      <c r="C48" s="52" t="s">
        <v>92</v>
      </c>
      <c r="D48" s="69" t="s">
        <v>85</v>
      </c>
      <c r="E48" s="70">
        <v>5</v>
      </c>
      <c r="F48" s="70">
        <v>0</v>
      </c>
      <c r="G48" s="71">
        <v>0</v>
      </c>
      <c r="H48" s="44">
        <v>16</v>
      </c>
      <c r="I48" s="29"/>
      <c r="J48" s="29"/>
      <c r="K48" s="29"/>
      <c r="L48" s="29"/>
      <c r="M48" s="30"/>
    </row>
    <row r="49" spans="1:13" ht="15.75" thickBot="1">
      <c r="A49" s="107"/>
      <c r="B49" s="100"/>
      <c r="C49" s="55" t="s">
        <v>89</v>
      </c>
      <c r="D49" s="72" t="s">
        <v>83</v>
      </c>
      <c r="E49" s="73">
        <v>5</v>
      </c>
      <c r="F49" s="73">
        <v>5</v>
      </c>
      <c r="G49" s="74">
        <v>1720</v>
      </c>
      <c r="H49" s="43">
        <v>7</v>
      </c>
      <c r="I49" s="29"/>
      <c r="J49" s="29"/>
      <c r="K49" s="29"/>
      <c r="L49" s="29"/>
      <c r="M49" s="30"/>
    </row>
    <row r="50" spans="1:13" ht="15">
      <c r="A50" s="108">
        <v>16</v>
      </c>
      <c r="B50" s="99" t="s">
        <v>68</v>
      </c>
      <c r="C50" s="51" t="s">
        <v>30</v>
      </c>
      <c r="D50" s="66" t="s">
        <v>85</v>
      </c>
      <c r="E50" s="67">
        <v>8</v>
      </c>
      <c r="F50" s="67">
        <v>1</v>
      </c>
      <c r="G50" s="68">
        <v>385</v>
      </c>
      <c r="H50" s="46">
        <v>14</v>
      </c>
      <c r="I50" s="29"/>
      <c r="J50" s="29"/>
      <c r="K50" s="29"/>
      <c r="L50" s="29"/>
      <c r="M50" s="30"/>
    </row>
    <row r="51" spans="1:13" ht="15">
      <c r="A51" s="106"/>
      <c r="B51" s="99"/>
      <c r="C51" s="52" t="s">
        <v>43</v>
      </c>
      <c r="D51" s="69" t="s">
        <v>84</v>
      </c>
      <c r="E51" s="70">
        <v>8</v>
      </c>
      <c r="F51" s="70">
        <v>2</v>
      </c>
      <c r="G51" s="71">
        <v>791</v>
      </c>
      <c r="H51" s="44">
        <v>14</v>
      </c>
      <c r="I51" s="29"/>
      <c r="J51" s="29"/>
      <c r="K51" s="29"/>
      <c r="L51" s="29"/>
      <c r="M51" s="30"/>
    </row>
    <row r="52" spans="1:14" ht="15.75" thickBot="1">
      <c r="A52" s="107"/>
      <c r="B52" s="100"/>
      <c r="C52" s="55" t="s">
        <v>44</v>
      </c>
      <c r="D52" s="72" t="s">
        <v>83</v>
      </c>
      <c r="E52" s="73">
        <v>8</v>
      </c>
      <c r="F52" s="73">
        <v>0</v>
      </c>
      <c r="G52" s="74">
        <v>0</v>
      </c>
      <c r="H52" s="43">
        <v>16</v>
      </c>
      <c r="I52" s="29"/>
      <c r="J52" s="29"/>
      <c r="K52" s="29"/>
      <c r="L52" s="29"/>
      <c r="M52" s="30"/>
      <c r="N52" s="7"/>
    </row>
    <row r="53" spans="3:14" ht="15">
      <c r="C53" s="32"/>
      <c r="E53" s="140"/>
      <c r="F53" s="125"/>
      <c r="G53" s="125"/>
      <c r="H53" s="140"/>
      <c r="I53" s="142"/>
      <c r="J53" s="142"/>
      <c r="K53" s="142"/>
      <c r="L53" s="125"/>
      <c r="M53" s="7"/>
      <c r="N53" s="7"/>
    </row>
    <row r="54" spans="5:14" ht="15">
      <c r="E54" s="140"/>
      <c r="F54" s="8"/>
      <c r="G54" s="8"/>
      <c r="H54" s="140"/>
      <c r="I54" s="8"/>
      <c r="J54" s="8"/>
      <c r="K54" s="8"/>
      <c r="L54" s="125"/>
      <c r="M54" s="7"/>
      <c r="N54" s="7"/>
    </row>
    <row r="55" spans="5:14" ht="15">
      <c r="E55" s="9"/>
      <c r="F55" s="9"/>
      <c r="G55" s="9"/>
      <c r="H55" s="9"/>
      <c r="I55" s="123"/>
      <c r="J55" s="123"/>
      <c r="K55" s="124"/>
      <c r="L55" s="124"/>
      <c r="M55" s="7"/>
      <c r="N55" s="7"/>
    </row>
    <row r="56" spans="5:14" ht="15">
      <c r="E56" s="9"/>
      <c r="F56" s="9"/>
      <c r="G56" s="9"/>
      <c r="H56" s="9"/>
      <c r="I56" s="123"/>
      <c r="J56" s="123"/>
      <c r="K56" s="124"/>
      <c r="L56" s="124"/>
      <c r="M56" s="7"/>
      <c r="N56" s="7"/>
    </row>
    <row r="57" spans="5:14" ht="15">
      <c r="E57" s="9"/>
      <c r="F57" s="9"/>
      <c r="G57" s="9"/>
      <c r="H57" s="9"/>
      <c r="I57" s="123"/>
      <c r="J57" s="123"/>
      <c r="K57" s="124"/>
      <c r="L57" s="124"/>
      <c r="M57" s="7"/>
      <c r="N57" s="7"/>
    </row>
    <row r="58" spans="5:14" ht="15">
      <c r="E58" s="9"/>
      <c r="F58" s="9"/>
      <c r="G58" s="9"/>
      <c r="H58" s="9"/>
      <c r="I58" s="123"/>
      <c r="J58" s="123"/>
      <c r="K58" s="124"/>
      <c r="L58" s="124"/>
      <c r="M58" s="7"/>
      <c r="N58" s="7"/>
    </row>
    <row r="59" spans="5:14" ht="15">
      <c r="E59" s="9"/>
      <c r="F59" s="9"/>
      <c r="G59" s="9"/>
      <c r="H59" s="9"/>
      <c r="I59" s="123"/>
      <c r="J59" s="123"/>
      <c r="K59" s="124"/>
      <c r="L59" s="124"/>
      <c r="M59" s="7"/>
      <c r="N59" s="7"/>
    </row>
    <row r="60" spans="4:14" ht="15">
      <c r="D60" s="9"/>
      <c r="E60" s="9"/>
      <c r="F60" s="9"/>
      <c r="G60" s="9"/>
      <c r="H60" s="9"/>
      <c r="I60" s="123"/>
      <c r="J60" s="123"/>
      <c r="K60" s="124"/>
      <c r="L60" s="124"/>
      <c r="M60" s="7"/>
      <c r="N60" s="7"/>
    </row>
    <row r="61" spans="2:14" ht="15">
      <c r="B61" s="4"/>
      <c r="D61" s="6"/>
      <c r="E61" s="9"/>
      <c r="F61" s="9"/>
      <c r="G61" s="9"/>
      <c r="H61" s="9"/>
      <c r="I61" s="123"/>
      <c r="J61" s="123"/>
      <c r="K61" s="124"/>
      <c r="L61" s="124"/>
      <c r="M61" s="7"/>
      <c r="N61" s="7"/>
    </row>
    <row r="62" spans="4:14" ht="15">
      <c r="D62" s="6"/>
      <c r="E62" s="9"/>
      <c r="F62" s="9"/>
      <c r="G62" s="9"/>
      <c r="H62" s="9"/>
      <c r="I62" s="123"/>
      <c r="J62" s="123"/>
      <c r="K62" s="124"/>
      <c r="L62" s="124"/>
      <c r="M62" s="7"/>
      <c r="N62" s="7"/>
    </row>
    <row r="63" spans="2:14" ht="15">
      <c r="B63" s="1"/>
      <c r="C63" s="1"/>
      <c r="D63" s="6"/>
      <c r="E63" s="9"/>
      <c r="F63" s="9"/>
      <c r="G63" s="9"/>
      <c r="H63" s="9"/>
      <c r="I63" s="123"/>
      <c r="J63" s="123"/>
      <c r="K63" s="124"/>
      <c r="L63" s="124"/>
      <c r="M63" s="7"/>
      <c r="N63" s="7"/>
    </row>
    <row r="64" spans="4:14" ht="15">
      <c r="D64" s="6"/>
      <c r="E64" s="9"/>
      <c r="F64" s="9"/>
      <c r="G64" s="9"/>
      <c r="H64" s="9"/>
      <c r="I64" s="123"/>
      <c r="J64" s="123"/>
      <c r="K64" s="124"/>
      <c r="L64" s="124"/>
      <c r="M64" s="7"/>
      <c r="N64" s="7"/>
    </row>
    <row r="65" spans="5:14" ht="15">
      <c r="E65" s="9"/>
      <c r="F65" s="9"/>
      <c r="G65" s="9"/>
      <c r="H65" s="9"/>
      <c r="I65" s="123"/>
      <c r="J65" s="123"/>
      <c r="K65" s="124"/>
      <c r="L65" s="124"/>
      <c r="M65" s="7"/>
      <c r="N65" s="7"/>
    </row>
    <row r="66" spans="2:14" ht="15.75">
      <c r="B66" s="3"/>
      <c r="C66" s="3"/>
      <c r="E66" s="9"/>
      <c r="F66" s="9"/>
      <c r="G66" s="9"/>
      <c r="H66" s="9"/>
      <c r="I66" s="123"/>
      <c r="J66" s="123"/>
      <c r="K66" s="124"/>
      <c r="L66" s="124"/>
      <c r="M66" s="7"/>
      <c r="N66" s="7"/>
    </row>
    <row r="67" spans="4:14" ht="15">
      <c r="D67" s="7"/>
      <c r="E67" s="9"/>
      <c r="F67" s="9"/>
      <c r="G67" s="9"/>
      <c r="H67" s="9"/>
      <c r="I67" s="123"/>
      <c r="J67" s="123"/>
      <c r="K67" s="124"/>
      <c r="L67" s="124"/>
      <c r="M67" s="7"/>
      <c r="N67" s="7"/>
    </row>
    <row r="68" spans="4:14" ht="15">
      <c r="D68" s="140"/>
      <c r="E68" s="9"/>
      <c r="F68" s="9"/>
      <c r="G68" s="9"/>
      <c r="H68" s="9"/>
      <c r="I68" s="123"/>
      <c r="J68" s="123"/>
      <c r="K68" s="124"/>
      <c r="L68" s="124"/>
      <c r="M68" s="7"/>
      <c r="N68" s="7"/>
    </row>
    <row r="69" spans="4:14" ht="15">
      <c r="D69" s="140"/>
      <c r="E69" s="9"/>
      <c r="F69" s="9"/>
      <c r="G69" s="9"/>
      <c r="H69" s="9"/>
      <c r="I69" s="123"/>
      <c r="J69" s="123"/>
      <c r="K69" s="124"/>
      <c r="L69" s="124"/>
      <c r="M69" s="7"/>
      <c r="N69" s="7"/>
    </row>
    <row r="70" spans="4:14" ht="15">
      <c r="D70" s="9"/>
      <c r="E70" s="9"/>
      <c r="F70" s="9"/>
      <c r="G70" s="9"/>
      <c r="H70" s="9"/>
      <c r="I70" s="123"/>
      <c r="J70" s="123"/>
      <c r="K70" s="124"/>
      <c r="L70" s="124"/>
      <c r="M70" s="7"/>
      <c r="N70" s="7"/>
    </row>
    <row r="71" spans="4:14" ht="15">
      <c r="D71" s="9"/>
      <c r="E71" s="9"/>
      <c r="F71" s="9"/>
      <c r="G71" s="9"/>
      <c r="H71" s="9"/>
      <c r="I71" s="123"/>
      <c r="J71" s="123"/>
      <c r="K71" s="124"/>
      <c r="L71" s="124"/>
      <c r="M71" s="7"/>
      <c r="N71" s="7"/>
    </row>
    <row r="72" spans="4:14" ht="15">
      <c r="D72" s="9"/>
      <c r="E72" s="9"/>
      <c r="F72" s="9"/>
      <c r="G72" s="9"/>
      <c r="H72" s="9"/>
      <c r="I72" s="123"/>
      <c r="J72" s="123"/>
      <c r="K72" s="124"/>
      <c r="L72" s="124"/>
      <c r="M72" s="7"/>
      <c r="N72" s="7"/>
    </row>
    <row r="73" spans="4:14" ht="15">
      <c r="D73" s="9"/>
      <c r="E73" s="9"/>
      <c r="F73" s="9"/>
      <c r="G73" s="9"/>
      <c r="H73" s="9"/>
      <c r="I73" s="123"/>
      <c r="J73" s="123"/>
      <c r="K73" s="124"/>
      <c r="L73" s="124"/>
      <c r="M73" s="7"/>
      <c r="N73" s="7"/>
    </row>
    <row r="74" spans="4:14" ht="15">
      <c r="D74" s="9"/>
      <c r="E74" s="9"/>
      <c r="F74" s="9"/>
      <c r="G74" s="9"/>
      <c r="H74" s="9"/>
      <c r="I74" s="123"/>
      <c r="J74" s="123"/>
      <c r="K74" s="124"/>
      <c r="L74" s="124"/>
      <c r="M74" s="7"/>
      <c r="N74" s="7"/>
    </row>
    <row r="75" spans="4:14" ht="15">
      <c r="D75" s="9"/>
      <c r="E75" s="9"/>
      <c r="F75" s="9"/>
      <c r="G75" s="9"/>
      <c r="H75" s="9"/>
      <c r="I75" s="123"/>
      <c r="J75" s="123"/>
      <c r="K75" s="124"/>
      <c r="L75" s="124"/>
      <c r="M75" s="7"/>
      <c r="N75" s="7"/>
    </row>
    <row r="76" spans="4:14" ht="15">
      <c r="D76" s="9"/>
      <c r="E76" s="9"/>
      <c r="F76" s="9"/>
      <c r="G76" s="9"/>
      <c r="H76" s="9"/>
      <c r="I76" s="123"/>
      <c r="J76" s="123"/>
      <c r="K76" s="124"/>
      <c r="L76" s="124"/>
      <c r="M76" s="7"/>
      <c r="N76" s="7"/>
    </row>
    <row r="77" spans="4:14" ht="15">
      <c r="D77" s="9"/>
      <c r="E77" s="9"/>
      <c r="F77" s="9"/>
      <c r="G77" s="9"/>
      <c r="H77" s="9"/>
      <c r="I77" s="123"/>
      <c r="J77" s="123"/>
      <c r="K77" s="124"/>
      <c r="L77" s="124"/>
      <c r="M77" s="7"/>
      <c r="N77" s="7"/>
    </row>
    <row r="78" spans="4:14" ht="15">
      <c r="D78" s="9"/>
      <c r="E78" s="9"/>
      <c r="F78" s="9"/>
      <c r="G78" s="9"/>
      <c r="H78" s="9"/>
      <c r="I78" s="123"/>
      <c r="J78" s="123"/>
      <c r="K78" s="124"/>
      <c r="L78" s="124"/>
      <c r="M78" s="7"/>
      <c r="N78" s="7"/>
    </row>
    <row r="79" spans="4:14" ht="15">
      <c r="D79" s="9"/>
      <c r="E79" s="9"/>
      <c r="F79" s="9"/>
      <c r="G79" s="9"/>
      <c r="H79" s="9"/>
      <c r="I79" s="123"/>
      <c r="J79" s="123"/>
      <c r="K79" s="124"/>
      <c r="L79" s="124"/>
      <c r="M79" s="7"/>
      <c r="N79" s="7"/>
    </row>
    <row r="80" spans="4:14" ht="15">
      <c r="D80" s="9"/>
      <c r="E80" s="9"/>
      <c r="F80" s="9"/>
      <c r="G80" s="9"/>
      <c r="H80" s="9"/>
      <c r="I80" s="123"/>
      <c r="J80" s="123"/>
      <c r="K80" s="124"/>
      <c r="L80" s="124"/>
      <c r="M80" s="7"/>
      <c r="N80" s="7"/>
    </row>
    <row r="81" spans="4:14" ht="15">
      <c r="D81" s="9"/>
      <c r="E81" s="9"/>
      <c r="F81" s="9"/>
      <c r="G81" s="9"/>
      <c r="H81" s="9"/>
      <c r="I81" s="123"/>
      <c r="J81" s="123"/>
      <c r="K81" s="124"/>
      <c r="L81" s="124"/>
      <c r="M81" s="7"/>
      <c r="N81" s="7"/>
    </row>
    <row r="82" spans="4:14" ht="15">
      <c r="D82" s="9"/>
      <c r="E82" s="9"/>
      <c r="F82" s="9"/>
      <c r="G82" s="9"/>
      <c r="H82" s="9"/>
      <c r="I82" s="123"/>
      <c r="J82" s="123"/>
      <c r="K82" s="124"/>
      <c r="L82" s="124"/>
      <c r="M82" s="7"/>
      <c r="N82" s="7"/>
    </row>
    <row r="83" spans="4:14" ht="15">
      <c r="D83" s="9"/>
      <c r="E83" s="9"/>
      <c r="F83" s="9"/>
      <c r="G83" s="9"/>
      <c r="H83" s="9"/>
      <c r="I83" s="123"/>
      <c r="J83" s="123"/>
      <c r="K83" s="124"/>
      <c r="L83" s="124"/>
      <c r="M83" s="7"/>
      <c r="N83" s="7"/>
    </row>
    <row r="84" spans="4:14" ht="15">
      <c r="D84" s="9"/>
      <c r="E84" s="9"/>
      <c r="F84" s="9"/>
      <c r="G84" s="9"/>
      <c r="H84" s="9"/>
      <c r="I84" s="123"/>
      <c r="J84" s="123"/>
      <c r="K84" s="124"/>
      <c r="L84" s="124"/>
      <c r="M84" s="7"/>
      <c r="N84" s="7"/>
    </row>
    <row r="85" spans="4:14" ht="15">
      <c r="D85" s="9"/>
      <c r="E85" s="9"/>
      <c r="F85" s="9"/>
      <c r="G85" s="9"/>
      <c r="H85" s="9"/>
      <c r="I85" s="123"/>
      <c r="J85" s="123"/>
      <c r="K85" s="124"/>
      <c r="L85" s="124"/>
      <c r="M85" s="7"/>
      <c r="N85" s="7"/>
    </row>
    <row r="86" spans="4:14" ht="15">
      <c r="D86" s="9"/>
      <c r="E86" s="9"/>
      <c r="F86" s="9"/>
      <c r="G86" s="9"/>
      <c r="H86" s="9"/>
      <c r="I86" s="123"/>
      <c r="J86" s="123"/>
      <c r="K86" s="124"/>
      <c r="L86" s="124"/>
      <c r="M86" s="7"/>
      <c r="N86" s="7"/>
    </row>
    <row r="87" spans="4:14" ht="15">
      <c r="D87" s="9"/>
      <c r="E87" s="9"/>
      <c r="F87" s="9"/>
      <c r="G87" s="9"/>
      <c r="H87" s="9"/>
      <c r="I87" s="123"/>
      <c r="J87" s="123"/>
      <c r="K87" s="124"/>
      <c r="L87" s="124"/>
      <c r="M87" s="7"/>
      <c r="N87" s="7"/>
    </row>
    <row r="88" spans="4:14" ht="15">
      <c r="D88" s="9"/>
      <c r="E88" s="9"/>
      <c r="F88" s="9"/>
      <c r="G88" s="9"/>
      <c r="H88" s="9"/>
      <c r="I88" s="123"/>
      <c r="J88" s="123"/>
      <c r="K88" s="124"/>
      <c r="L88" s="124"/>
      <c r="M88" s="7"/>
      <c r="N88" s="7"/>
    </row>
    <row r="89" spans="4:14" ht="15">
      <c r="D89" s="9"/>
      <c r="E89" s="9"/>
      <c r="F89" s="9"/>
      <c r="G89" s="9"/>
      <c r="H89" s="9"/>
      <c r="I89" s="123"/>
      <c r="J89" s="123"/>
      <c r="K89" s="124"/>
      <c r="L89" s="124"/>
      <c r="M89" s="7"/>
      <c r="N89" s="7"/>
    </row>
    <row r="90" spans="4:14" ht="15">
      <c r="D90" s="9"/>
      <c r="E90" s="9"/>
      <c r="F90" s="9"/>
      <c r="G90" s="9"/>
      <c r="H90" s="9"/>
      <c r="I90" s="123"/>
      <c r="J90" s="123"/>
      <c r="K90" s="124"/>
      <c r="L90" s="124"/>
      <c r="M90" s="7"/>
      <c r="N90" s="7"/>
    </row>
    <row r="91" spans="4:14" ht="15">
      <c r="D91" s="9"/>
      <c r="E91" s="9"/>
      <c r="F91" s="9"/>
      <c r="G91" s="9"/>
      <c r="H91" s="9"/>
      <c r="I91" s="123"/>
      <c r="J91" s="123"/>
      <c r="K91" s="124"/>
      <c r="L91" s="124"/>
      <c r="M91" s="7"/>
      <c r="N91" s="7"/>
    </row>
    <row r="92" spans="4:14" ht="15">
      <c r="D92" s="9"/>
      <c r="E92" s="9"/>
      <c r="F92" s="9"/>
      <c r="G92" s="9"/>
      <c r="H92" s="9"/>
      <c r="I92" s="123"/>
      <c r="J92" s="123"/>
      <c r="K92" s="124"/>
      <c r="L92" s="124"/>
      <c r="M92" s="7"/>
      <c r="N92" s="7"/>
    </row>
    <row r="93" spans="4:14" ht="15">
      <c r="D93" s="9"/>
      <c r="E93" s="9"/>
      <c r="F93" s="9"/>
      <c r="G93" s="9"/>
      <c r="H93" s="9"/>
      <c r="I93" s="123"/>
      <c r="J93" s="123"/>
      <c r="K93" s="124"/>
      <c r="L93" s="124"/>
      <c r="M93" s="7"/>
      <c r="N93" s="7"/>
    </row>
    <row r="94" spans="4:14" ht="15">
      <c r="D94" s="9"/>
      <c r="E94" s="9"/>
      <c r="F94" s="9"/>
      <c r="G94" s="9"/>
      <c r="H94" s="9"/>
      <c r="I94" s="123"/>
      <c r="J94" s="123"/>
      <c r="K94" s="124"/>
      <c r="L94" s="124"/>
      <c r="M94" s="7"/>
      <c r="N94" s="7"/>
    </row>
    <row r="95" spans="4:14" ht="15">
      <c r="D95" s="9"/>
      <c r="E95" s="9"/>
      <c r="F95" s="9"/>
      <c r="G95" s="9"/>
      <c r="H95" s="9"/>
      <c r="I95" s="123"/>
      <c r="J95" s="123"/>
      <c r="K95" s="124"/>
      <c r="L95" s="124"/>
      <c r="M95" s="7"/>
      <c r="N95" s="7"/>
    </row>
    <row r="96" spans="4:14" ht="15">
      <c r="D96" s="9"/>
      <c r="E96" s="9"/>
      <c r="F96" s="9"/>
      <c r="G96" s="9"/>
      <c r="H96" s="9"/>
      <c r="I96" s="123"/>
      <c r="J96" s="123"/>
      <c r="K96" s="124"/>
      <c r="L96" s="124"/>
      <c r="M96" s="7"/>
      <c r="N96" s="7"/>
    </row>
    <row r="97" spans="4:14" ht="15">
      <c r="D97" s="9"/>
      <c r="E97" s="9"/>
      <c r="F97" s="9"/>
      <c r="G97" s="9"/>
      <c r="H97" s="9"/>
      <c r="I97" s="123"/>
      <c r="J97" s="123"/>
      <c r="K97" s="124"/>
      <c r="L97" s="124"/>
      <c r="M97" s="7"/>
      <c r="N97" s="7"/>
    </row>
    <row r="98" spans="4:14" ht="15">
      <c r="D98" s="9"/>
      <c r="E98" s="9"/>
      <c r="F98" s="9"/>
      <c r="G98" s="9"/>
      <c r="H98" s="9"/>
      <c r="I98" s="123"/>
      <c r="J98" s="123"/>
      <c r="K98" s="124"/>
      <c r="L98" s="124"/>
      <c r="M98" s="7"/>
      <c r="N98" s="7"/>
    </row>
    <row r="99" spans="4:14" ht="15">
      <c r="D99" s="9"/>
      <c r="E99" s="9"/>
      <c r="F99" s="9"/>
      <c r="G99" s="9"/>
      <c r="H99" s="9"/>
      <c r="I99" s="123"/>
      <c r="J99" s="123"/>
      <c r="K99" s="124"/>
      <c r="L99" s="124"/>
      <c r="M99" s="7"/>
      <c r="N99" s="7"/>
    </row>
    <row r="100" spans="4:14" ht="1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4:14" ht="1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4:14" ht="1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4:14" ht="15">
      <c r="D103" s="141"/>
      <c r="E103" s="141"/>
      <c r="F103" s="141"/>
      <c r="G103" s="142"/>
      <c r="H103" s="142"/>
      <c r="I103" s="142"/>
      <c r="J103" s="130"/>
      <c r="K103" s="7"/>
      <c r="L103" s="7"/>
      <c r="M103" s="7"/>
      <c r="N103" s="7"/>
    </row>
    <row r="104" spans="4:14" ht="15">
      <c r="D104" s="12"/>
      <c r="E104" s="12"/>
      <c r="F104" s="141"/>
      <c r="G104" s="8"/>
      <c r="H104" s="8"/>
      <c r="I104" s="8"/>
      <c r="J104" s="130"/>
      <c r="K104" s="7"/>
      <c r="L104" s="7"/>
      <c r="M104" s="7"/>
      <c r="N104" s="7"/>
    </row>
    <row r="105" spans="4:14" ht="15">
      <c r="D105" s="9"/>
      <c r="E105" s="9"/>
      <c r="F105" s="9"/>
      <c r="G105" s="123"/>
      <c r="H105" s="123"/>
      <c r="I105" s="124"/>
      <c r="J105" s="129"/>
      <c r="K105" s="7"/>
      <c r="L105" s="7"/>
      <c r="M105" s="7"/>
      <c r="N105" s="7"/>
    </row>
    <row r="106" spans="4:14" ht="15">
      <c r="D106" s="9"/>
      <c r="E106" s="9"/>
      <c r="F106" s="9"/>
      <c r="G106" s="123"/>
      <c r="H106" s="123"/>
      <c r="I106" s="124"/>
      <c r="J106" s="129"/>
      <c r="K106" s="7"/>
      <c r="L106" s="7"/>
      <c r="M106" s="7"/>
      <c r="N106" s="7"/>
    </row>
    <row r="107" spans="4:14" ht="15">
      <c r="D107" s="9"/>
      <c r="E107" s="9"/>
      <c r="F107" s="9"/>
      <c r="G107" s="123"/>
      <c r="H107" s="123"/>
      <c r="I107" s="124"/>
      <c r="J107" s="129"/>
      <c r="K107" s="7"/>
      <c r="L107" s="7"/>
      <c r="M107" s="7"/>
      <c r="N107" s="7"/>
    </row>
    <row r="108" spans="4:14" ht="15">
      <c r="D108" s="9"/>
      <c r="E108" s="9"/>
      <c r="F108" s="9"/>
      <c r="G108" s="123"/>
      <c r="H108" s="123"/>
      <c r="I108" s="124"/>
      <c r="J108" s="129"/>
      <c r="K108" s="7"/>
      <c r="L108" s="7"/>
      <c r="M108" s="7"/>
      <c r="N108" s="7"/>
    </row>
    <row r="109" spans="4:14" ht="15">
      <c r="D109" s="9"/>
      <c r="E109" s="9"/>
      <c r="F109" s="9"/>
      <c r="G109" s="123"/>
      <c r="H109" s="123"/>
      <c r="I109" s="124"/>
      <c r="J109" s="129"/>
      <c r="K109" s="7"/>
      <c r="L109" s="7"/>
      <c r="M109" s="7"/>
      <c r="N109" s="7"/>
    </row>
    <row r="110" spans="4:14" ht="15">
      <c r="D110" s="9"/>
      <c r="E110" s="9"/>
      <c r="F110" s="9"/>
      <c r="G110" s="123"/>
      <c r="H110" s="123"/>
      <c r="I110" s="124"/>
      <c r="J110" s="129"/>
      <c r="K110" s="7"/>
      <c r="L110" s="7"/>
      <c r="M110" s="7"/>
      <c r="N110" s="7"/>
    </row>
    <row r="111" spans="4:14" ht="15">
      <c r="D111" s="9"/>
      <c r="E111" s="9"/>
      <c r="F111" s="9"/>
      <c r="G111" s="123"/>
      <c r="H111" s="123"/>
      <c r="I111" s="124"/>
      <c r="J111" s="129"/>
      <c r="K111" s="7"/>
      <c r="L111" s="7"/>
      <c r="M111" s="7"/>
      <c r="N111" s="7"/>
    </row>
    <row r="112" spans="4:14" ht="15">
      <c r="D112" s="9"/>
      <c r="E112" s="9"/>
      <c r="F112" s="9"/>
      <c r="G112" s="123"/>
      <c r="H112" s="123"/>
      <c r="I112" s="124"/>
      <c r="J112" s="129"/>
      <c r="K112" s="7"/>
      <c r="L112" s="7"/>
      <c r="M112" s="7"/>
      <c r="N112" s="7"/>
    </row>
    <row r="113" spans="4:14" ht="15">
      <c r="D113" s="9"/>
      <c r="E113" s="9"/>
      <c r="F113" s="9"/>
      <c r="G113" s="123"/>
      <c r="H113" s="123"/>
      <c r="I113" s="124"/>
      <c r="J113" s="129"/>
      <c r="K113" s="7"/>
      <c r="L113" s="7"/>
      <c r="M113" s="7"/>
      <c r="N113" s="7"/>
    </row>
    <row r="114" spans="4:14" ht="15">
      <c r="D114" s="9"/>
      <c r="E114" s="9"/>
      <c r="F114" s="9"/>
      <c r="G114" s="123"/>
      <c r="H114" s="123"/>
      <c r="I114" s="124"/>
      <c r="J114" s="129"/>
      <c r="K114" s="7"/>
      <c r="L114" s="7"/>
      <c r="M114" s="7"/>
      <c r="N114" s="7"/>
    </row>
    <row r="115" spans="4:14" ht="15">
      <c r="D115" s="9"/>
      <c r="E115" s="9"/>
      <c r="F115" s="9"/>
      <c r="G115" s="123"/>
      <c r="H115" s="123"/>
      <c r="I115" s="124"/>
      <c r="J115" s="129"/>
      <c r="K115" s="7"/>
      <c r="L115" s="7"/>
      <c r="M115" s="7"/>
      <c r="N115" s="7"/>
    </row>
    <row r="116" spans="4:14" ht="15">
      <c r="D116" s="9"/>
      <c r="E116" s="9"/>
      <c r="F116" s="9"/>
      <c r="G116" s="123"/>
      <c r="H116" s="123"/>
      <c r="I116" s="124"/>
      <c r="J116" s="129"/>
      <c r="K116" s="7"/>
      <c r="L116" s="7"/>
      <c r="M116" s="7"/>
      <c r="N116" s="7"/>
    </row>
    <row r="117" spans="4:14" ht="15">
      <c r="D117" s="9"/>
      <c r="E117" s="9"/>
      <c r="F117" s="9"/>
      <c r="G117" s="123"/>
      <c r="H117" s="123"/>
      <c r="I117" s="124"/>
      <c r="J117" s="129"/>
      <c r="K117" s="7"/>
      <c r="L117" s="7"/>
      <c r="M117" s="7"/>
      <c r="N117" s="7"/>
    </row>
    <row r="118" spans="4:14" ht="15">
      <c r="D118" s="9"/>
      <c r="E118" s="9"/>
      <c r="F118" s="9"/>
      <c r="G118" s="123"/>
      <c r="H118" s="123"/>
      <c r="I118" s="124"/>
      <c r="J118" s="129"/>
      <c r="K118" s="7"/>
      <c r="L118" s="7"/>
      <c r="M118" s="7"/>
      <c r="N118" s="7"/>
    </row>
    <row r="119" spans="4:14" ht="15">
      <c r="D119" s="9"/>
      <c r="E119" s="9"/>
      <c r="F119" s="9"/>
      <c r="G119" s="123"/>
      <c r="H119" s="123"/>
      <c r="I119" s="124"/>
      <c r="J119" s="129"/>
      <c r="K119" s="7"/>
      <c r="L119" s="7"/>
      <c r="M119" s="7"/>
      <c r="N119" s="7"/>
    </row>
    <row r="120" spans="4:14" ht="15">
      <c r="D120" s="9"/>
      <c r="E120" s="9"/>
      <c r="F120" s="9"/>
      <c r="G120" s="123"/>
      <c r="H120" s="123"/>
      <c r="I120" s="124"/>
      <c r="J120" s="129"/>
      <c r="K120" s="7"/>
      <c r="L120" s="7"/>
      <c r="M120" s="7"/>
      <c r="N120" s="7"/>
    </row>
    <row r="121" spans="4:14" ht="15">
      <c r="D121" s="9"/>
      <c r="E121" s="9"/>
      <c r="F121" s="9"/>
      <c r="G121" s="123"/>
      <c r="H121" s="123"/>
      <c r="I121" s="124"/>
      <c r="J121" s="129"/>
      <c r="K121" s="7"/>
      <c r="L121" s="7"/>
      <c r="M121" s="7"/>
      <c r="N121" s="7"/>
    </row>
    <row r="122" spans="4:14" ht="15">
      <c r="D122" s="9"/>
      <c r="E122" s="9"/>
      <c r="F122" s="9"/>
      <c r="G122" s="123"/>
      <c r="H122" s="123"/>
      <c r="I122" s="124"/>
      <c r="J122" s="129"/>
      <c r="K122" s="7"/>
      <c r="L122" s="7"/>
      <c r="M122" s="7"/>
      <c r="N122" s="7"/>
    </row>
    <row r="123" spans="4:14" ht="15">
      <c r="D123" s="9"/>
      <c r="E123" s="9"/>
      <c r="F123" s="9"/>
      <c r="G123" s="123"/>
      <c r="H123" s="123"/>
      <c r="I123" s="124"/>
      <c r="J123" s="129"/>
      <c r="K123" s="7"/>
      <c r="L123" s="7"/>
      <c r="M123" s="7"/>
      <c r="N123" s="7"/>
    </row>
    <row r="124" spans="4:14" ht="15">
      <c r="D124" s="9"/>
      <c r="E124" s="9"/>
      <c r="F124" s="9"/>
      <c r="G124" s="123"/>
      <c r="H124" s="123"/>
      <c r="I124" s="124"/>
      <c r="J124" s="129"/>
      <c r="K124" s="7"/>
      <c r="L124" s="7"/>
      <c r="M124" s="7"/>
      <c r="N124" s="7"/>
    </row>
    <row r="125" spans="4:14" ht="15">
      <c r="D125" s="9"/>
      <c r="E125" s="9"/>
      <c r="F125" s="9"/>
      <c r="G125" s="123"/>
      <c r="H125" s="123"/>
      <c r="I125" s="124"/>
      <c r="J125" s="129"/>
      <c r="K125" s="7"/>
      <c r="L125" s="7"/>
      <c r="M125" s="7"/>
      <c r="N125" s="7"/>
    </row>
    <row r="126" spans="4:14" ht="15">
      <c r="D126" s="9"/>
      <c r="E126" s="9"/>
      <c r="F126" s="9"/>
      <c r="G126" s="123"/>
      <c r="H126" s="123"/>
      <c r="I126" s="124"/>
      <c r="J126" s="129"/>
      <c r="K126" s="7"/>
      <c r="L126" s="7"/>
      <c r="M126" s="7"/>
      <c r="N126" s="7"/>
    </row>
    <row r="127" spans="4:14" ht="15">
      <c r="D127" s="9"/>
      <c r="E127" s="9"/>
      <c r="F127" s="9"/>
      <c r="G127" s="123"/>
      <c r="H127" s="123"/>
      <c r="I127" s="124"/>
      <c r="J127" s="129"/>
      <c r="K127" s="7"/>
      <c r="L127" s="7"/>
      <c r="M127" s="7"/>
      <c r="N127" s="7"/>
    </row>
    <row r="128" spans="4:14" ht="15">
      <c r="D128" s="9"/>
      <c r="E128" s="9"/>
      <c r="F128" s="9"/>
      <c r="G128" s="123"/>
      <c r="H128" s="123"/>
      <c r="I128" s="124"/>
      <c r="J128" s="129"/>
      <c r="K128" s="7"/>
      <c r="L128" s="7"/>
      <c r="M128" s="7"/>
      <c r="N128" s="7"/>
    </row>
    <row r="129" spans="4:14" ht="15">
      <c r="D129" s="9"/>
      <c r="E129" s="9"/>
      <c r="F129" s="9"/>
      <c r="G129" s="123"/>
      <c r="H129" s="123"/>
      <c r="I129" s="124"/>
      <c r="J129" s="129"/>
      <c r="K129" s="7"/>
      <c r="L129" s="7"/>
      <c r="M129" s="7"/>
      <c r="N129" s="7"/>
    </row>
    <row r="130" spans="4:14" ht="15">
      <c r="D130" s="9"/>
      <c r="E130" s="9"/>
      <c r="F130" s="9"/>
      <c r="G130" s="123"/>
      <c r="H130" s="123"/>
      <c r="I130" s="124"/>
      <c r="J130" s="129"/>
      <c r="K130" s="7"/>
      <c r="L130" s="7"/>
      <c r="M130" s="7"/>
      <c r="N130" s="7"/>
    </row>
    <row r="131" spans="4:14" ht="15">
      <c r="D131" s="9"/>
      <c r="E131" s="9"/>
      <c r="F131" s="9"/>
      <c r="G131" s="123"/>
      <c r="H131" s="123"/>
      <c r="I131" s="124"/>
      <c r="J131" s="129"/>
      <c r="K131" s="7"/>
      <c r="L131" s="7"/>
      <c r="M131" s="7"/>
      <c r="N131" s="7"/>
    </row>
    <row r="132" spans="4:14" ht="15">
      <c r="D132" s="9"/>
      <c r="E132" s="9"/>
      <c r="F132" s="9"/>
      <c r="G132" s="123"/>
      <c r="H132" s="123"/>
      <c r="I132" s="124"/>
      <c r="J132" s="129"/>
      <c r="K132" s="7"/>
      <c r="L132" s="7"/>
      <c r="M132" s="7"/>
      <c r="N132" s="7"/>
    </row>
    <row r="133" spans="4:14" ht="15">
      <c r="D133" s="9"/>
      <c r="E133" s="9"/>
      <c r="F133" s="9"/>
      <c r="G133" s="123"/>
      <c r="H133" s="123"/>
      <c r="I133" s="124"/>
      <c r="J133" s="129"/>
      <c r="K133" s="7"/>
      <c r="L133" s="7"/>
      <c r="M133" s="7"/>
      <c r="N133" s="7"/>
    </row>
    <row r="134" spans="4:14" ht="15">
      <c r="D134" s="9"/>
      <c r="E134" s="9"/>
      <c r="F134" s="9"/>
      <c r="G134" s="123"/>
      <c r="H134" s="123"/>
      <c r="I134" s="124"/>
      <c r="J134" s="129"/>
      <c r="K134" s="7"/>
      <c r="L134" s="7"/>
      <c r="M134" s="7"/>
      <c r="N134" s="7"/>
    </row>
    <row r="135" spans="4:14" ht="15">
      <c r="D135" s="9"/>
      <c r="E135" s="9"/>
      <c r="F135" s="9"/>
      <c r="G135" s="123"/>
      <c r="H135" s="123"/>
      <c r="I135" s="124"/>
      <c r="J135" s="129"/>
      <c r="K135" s="7"/>
      <c r="L135" s="7"/>
      <c r="M135" s="7"/>
      <c r="N135" s="7"/>
    </row>
    <row r="136" spans="4:14" ht="15">
      <c r="D136" s="9"/>
      <c r="E136" s="9"/>
      <c r="F136" s="9"/>
      <c r="G136" s="123"/>
      <c r="H136" s="123"/>
      <c r="I136" s="124"/>
      <c r="J136" s="129"/>
      <c r="K136" s="7"/>
      <c r="L136" s="7"/>
      <c r="M136" s="7"/>
      <c r="N136" s="7"/>
    </row>
    <row r="137" spans="4:14" ht="15">
      <c r="D137" s="9"/>
      <c r="E137" s="9"/>
      <c r="F137" s="9"/>
      <c r="G137" s="123"/>
      <c r="H137" s="123"/>
      <c r="I137" s="124"/>
      <c r="J137" s="129"/>
      <c r="K137" s="7"/>
      <c r="L137" s="7"/>
      <c r="M137" s="7"/>
      <c r="N137" s="7"/>
    </row>
    <row r="138" spans="4:14" ht="15">
      <c r="D138" s="9"/>
      <c r="E138" s="9"/>
      <c r="F138" s="9"/>
      <c r="G138" s="123"/>
      <c r="H138" s="123"/>
      <c r="I138" s="124"/>
      <c r="J138" s="129"/>
      <c r="K138" s="7"/>
      <c r="L138" s="7"/>
      <c r="M138" s="7"/>
      <c r="N138" s="7"/>
    </row>
    <row r="139" spans="4:14" ht="15">
      <c r="D139" s="9"/>
      <c r="E139" s="9"/>
      <c r="F139" s="9"/>
      <c r="G139" s="123"/>
      <c r="H139" s="123"/>
      <c r="I139" s="124"/>
      <c r="J139" s="129"/>
      <c r="K139" s="7"/>
      <c r="L139" s="7"/>
      <c r="M139" s="7"/>
      <c r="N139" s="7"/>
    </row>
    <row r="140" spans="4:14" ht="15">
      <c r="D140" s="9"/>
      <c r="E140" s="9"/>
      <c r="F140" s="9"/>
      <c r="G140" s="123"/>
      <c r="H140" s="123"/>
      <c r="I140" s="124"/>
      <c r="J140" s="129"/>
      <c r="K140" s="7"/>
      <c r="L140" s="7"/>
      <c r="M140" s="7"/>
      <c r="N140" s="7"/>
    </row>
    <row r="141" spans="4:14" ht="15">
      <c r="D141" s="9"/>
      <c r="E141" s="9"/>
      <c r="F141" s="9"/>
      <c r="G141" s="123"/>
      <c r="H141" s="123"/>
      <c r="I141" s="124"/>
      <c r="J141" s="129"/>
      <c r="K141" s="7"/>
      <c r="L141" s="7"/>
      <c r="M141" s="7"/>
      <c r="N141" s="7"/>
    </row>
    <row r="142" spans="4:14" ht="15">
      <c r="D142" s="9"/>
      <c r="E142" s="9"/>
      <c r="F142" s="9"/>
      <c r="G142" s="123"/>
      <c r="H142" s="123"/>
      <c r="I142" s="124"/>
      <c r="J142" s="129"/>
      <c r="K142" s="7"/>
      <c r="L142" s="7"/>
      <c r="M142" s="7"/>
      <c r="N142" s="7"/>
    </row>
    <row r="143" spans="4:14" ht="15">
      <c r="D143" s="9"/>
      <c r="E143" s="9"/>
      <c r="F143" s="9"/>
      <c r="G143" s="123"/>
      <c r="H143" s="123"/>
      <c r="I143" s="124"/>
      <c r="J143" s="129"/>
      <c r="K143" s="7"/>
      <c r="L143" s="7"/>
      <c r="M143" s="7"/>
      <c r="N143" s="7"/>
    </row>
    <row r="144" spans="4:14" ht="15">
      <c r="D144" s="9"/>
      <c r="E144" s="9"/>
      <c r="F144" s="9"/>
      <c r="G144" s="123"/>
      <c r="H144" s="123"/>
      <c r="I144" s="124"/>
      <c r="J144" s="129"/>
      <c r="K144" s="7"/>
      <c r="L144" s="7"/>
      <c r="M144" s="7"/>
      <c r="N144" s="7"/>
    </row>
    <row r="145" spans="4:14" ht="15">
      <c r="D145" s="9"/>
      <c r="E145" s="9"/>
      <c r="F145" s="9"/>
      <c r="G145" s="123"/>
      <c r="H145" s="123"/>
      <c r="I145" s="124"/>
      <c r="J145" s="129"/>
      <c r="K145" s="7"/>
      <c r="L145" s="7"/>
      <c r="M145" s="7"/>
      <c r="N145" s="7"/>
    </row>
    <row r="146" spans="4:14" ht="15">
      <c r="D146" s="9"/>
      <c r="E146" s="9"/>
      <c r="F146" s="9"/>
      <c r="G146" s="123"/>
      <c r="H146" s="123"/>
      <c r="I146" s="124"/>
      <c r="J146" s="129"/>
      <c r="K146" s="7"/>
      <c r="L146" s="7"/>
      <c r="M146" s="7"/>
      <c r="N146" s="7"/>
    </row>
    <row r="147" spans="4:14" ht="15">
      <c r="D147" s="9"/>
      <c r="E147" s="9"/>
      <c r="F147" s="9"/>
      <c r="G147" s="123"/>
      <c r="H147" s="123"/>
      <c r="I147" s="124"/>
      <c r="J147" s="129"/>
      <c r="K147" s="7"/>
      <c r="L147" s="7"/>
      <c r="M147" s="7"/>
      <c r="N147" s="7"/>
    </row>
    <row r="148" spans="4:14" ht="15">
      <c r="D148" s="9"/>
      <c r="E148" s="9"/>
      <c r="F148" s="9"/>
      <c r="G148" s="123"/>
      <c r="H148" s="123"/>
      <c r="I148" s="124"/>
      <c r="J148" s="129"/>
      <c r="K148" s="7"/>
      <c r="L148" s="7"/>
      <c r="M148" s="7"/>
      <c r="N148" s="7"/>
    </row>
    <row r="149" spans="4:14" ht="15">
      <c r="D149" s="9"/>
      <c r="E149" s="9"/>
      <c r="F149" s="9"/>
      <c r="G149" s="123"/>
      <c r="H149" s="123"/>
      <c r="I149" s="124"/>
      <c r="J149" s="129"/>
      <c r="K149" s="7"/>
      <c r="L149" s="7"/>
      <c r="M149" s="7"/>
      <c r="N149" s="7"/>
    </row>
    <row r="150" spans="4:14" ht="1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4:14" ht="1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4:14" ht="1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4:14" ht="1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4:14" ht="1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4:14" ht="1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4:14" ht="1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4:14" ht="1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4:14" ht="1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4:14" ht="1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4:14" ht="1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4:14" ht="1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4:14" ht="1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4:14" ht="1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4:14" ht="1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4:14" ht="1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4:14" ht="1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4:14" ht="1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4:14" ht="1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4:14" ht="1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4:14" ht="1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4:14" ht="1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4:14" ht="1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4:14" ht="1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4:14" ht="1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4:14" ht="1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4:14" ht="1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4:14" ht="1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4:14" ht="1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4:14" ht="1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4:14" ht="1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4:14" ht="1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4:14" ht="1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4:14" ht="1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4:14" ht="1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4:14" ht="1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4:14" ht="1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4:14" ht="1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4:14" ht="1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4:14" ht="1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4:14" ht="1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4:14" ht="1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4:14" ht="1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4:14" ht="1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4:14" ht="1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4:14" ht="1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4:14" ht="1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4:14" ht="1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</sheetData>
  <sheetProtection password="CB8B" sheet="1" objects="1" scenarios="1"/>
  <autoFilter ref="A4:N52"/>
  <mergeCells count="225">
    <mergeCell ref="H126:H128"/>
    <mergeCell ref="I126:I128"/>
    <mergeCell ref="G105:G107"/>
    <mergeCell ref="I79:I81"/>
    <mergeCell ref="I82:I84"/>
    <mergeCell ref="D68:D69"/>
    <mergeCell ref="E53:E54"/>
    <mergeCell ref="F53:G53"/>
    <mergeCell ref="D103:E103"/>
    <mergeCell ref="F103:F104"/>
    <mergeCell ref="G103:I103"/>
    <mergeCell ref="G111:G113"/>
    <mergeCell ref="H111:H113"/>
    <mergeCell ref="I85:I87"/>
    <mergeCell ref="I55:I57"/>
    <mergeCell ref="I111:I113"/>
    <mergeCell ref="G108:G110"/>
    <mergeCell ref="H108:H110"/>
    <mergeCell ref="I108:I110"/>
    <mergeCell ref="I53:K53"/>
    <mergeCell ref="H53:H54"/>
    <mergeCell ref="J123:J125"/>
    <mergeCell ref="G114:G116"/>
    <mergeCell ref="H114:H116"/>
    <mergeCell ref="A3:A4"/>
    <mergeCell ref="B3:B4"/>
    <mergeCell ref="C3:C4"/>
    <mergeCell ref="D3:D4"/>
    <mergeCell ref="E3:E4"/>
    <mergeCell ref="I135:I137"/>
    <mergeCell ref="J135:J137"/>
    <mergeCell ref="I38:I40"/>
    <mergeCell ref="I73:I75"/>
    <mergeCell ref="I76:I78"/>
    <mergeCell ref="G129:G131"/>
    <mergeCell ref="G126:G128"/>
    <mergeCell ref="H129:H131"/>
    <mergeCell ref="H123:H125"/>
    <mergeCell ref="I123:I125"/>
    <mergeCell ref="G120:G122"/>
    <mergeCell ref="H120:H122"/>
    <mergeCell ref="I120:I122"/>
    <mergeCell ref="J120:J122"/>
    <mergeCell ref="G123:G125"/>
    <mergeCell ref="J126:J128"/>
    <mergeCell ref="J108:J110"/>
    <mergeCell ref="G135:G137"/>
    <mergeCell ref="G132:G134"/>
    <mergeCell ref="J147:J149"/>
    <mergeCell ref="G144:G146"/>
    <mergeCell ref="H144:H146"/>
    <mergeCell ref="I144:I146"/>
    <mergeCell ref="J144:J146"/>
    <mergeCell ref="H147:H149"/>
    <mergeCell ref="I147:I149"/>
    <mergeCell ref="I129:I131"/>
    <mergeCell ref="J129:J131"/>
    <mergeCell ref="G138:G140"/>
    <mergeCell ref="H138:H140"/>
    <mergeCell ref="I138:I140"/>
    <mergeCell ref="G141:G143"/>
    <mergeCell ref="H141:H143"/>
    <mergeCell ref="I141:I143"/>
    <mergeCell ref="G147:G149"/>
    <mergeCell ref="J141:J143"/>
    <mergeCell ref="J138:J140"/>
    <mergeCell ref="H135:H137"/>
    <mergeCell ref="H132:H134"/>
    <mergeCell ref="I132:I134"/>
    <mergeCell ref="J132:J134"/>
    <mergeCell ref="I114:I116"/>
    <mergeCell ref="J114:J116"/>
    <mergeCell ref="K91:K93"/>
    <mergeCell ref="H117:H119"/>
    <mergeCell ref="I117:I119"/>
    <mergeCell ref="J117:J119"/>
    <mergeCell ref="I94:I96"/>
    <mergeCell ref="G117:G119"/>
    <mergeCell ref="H105:H107"/>
    <mergeCell ref="I105:I107"/>
    <mergeCell ref="J105:J107"/>
    <mergeCell ref="J103:J104"/>
    <mergeCell ref="J111:J113"/>
    <mergeCell ref="L94:L96"/>
    <mergeCell ref="L97:L99"/>
    <mergeCell ref="J85:J87"/>
    <mergeCell ref="K85:K87"/>
    <mergeCell ref="L85:L87"/>
    <mergeCell ref="L88:L90"/>
    <mergeCell ref="I88:I90"/>
    <mergeCell ref="J88:J90"/>
    <mergeCell ref="K88:K90"/>
    <mergeCell ref="I97:I99"/>
    <mergeCell ref="J97:J99"/>
    <mergeCell ref="I91:I93"/>
    <mergeCell ref="J91:J93"/>
    <mergeCell ref="L91:L93"/>
    <mergeCell ref="K97:K99"/>
    <mergeCell ref="J94:J96"/>
    <mergeCell ref="K94:K96"/>
    <mergeCell ref="K79:K81"/>
    <mergeCell ref="L79:L81"/>
    <mergeCell ref="J79:J81"/>
    <mergeCell ref="J82:J84"/>
    <mergeCell ref="K82:K84"/>
    <mergeCell ref="L82:L84"/>
    <mergeCell ref="J58:J60"/>
    <mergeCell ref="K58:K60"/>
    <mergeCell ref="L58:L60"/>
    <mergeCell ref="L64:L66"/>
    <mergeCell ref="J67:J69"/>
    <mergeCell ref="L76:L78"/>
    <mergeCell ref="J76:J78"/>
    <mergeCell ref="K76:K78"/>
    <mergeCell ref="K70:K72"/>
    <mergeCell ref="L70:L72"/>
    <mergeCell ref="J61:J63"/>
    <mergeCell ref="K61:K63"/>
    <mergeCell ref="L61:L63"/>
    <mergeCell ref="J73:J75"/>
    <mergeCell ref="K73:K75"/>
    <mergeCell ref="L73:L75"/>
    <mergeCell ref="K38:K40"/>
    <mergeCell ref="L38:L40"/>
    <mergeCell ref="I41:I43"/>
    <mergeCell ref="J41:J43"/>
    <mergeCell ref="K41:K43"/>
    <mergeCell ref="L41:L43"/>
    <mergeCell ref="L32:L34"/>
    <mergeCell ref="J35:J37"/>
    <mergeCell ref="K35:K37"/>
    <mergeCell ref="L35:L37"/>
    <mergeCell ref="J32:J34"/>
    <mergeCell ref="K32:K34"/>
    <mergeCell ref="I61:I63"/>
    <mergeCell ref="I70:I72"/>
    <mergeCell ref="I29:I31"/>
    <mergeCell ref="I35:I37"/>
    <mergeCell ref="I64:I66"/>
    <mergeCell ref="I32:I34"/>
    <mergeCell ref="I67:I69"/>
    <mergeCell ref="I58:I60"/>
    <mergeCell ref="J70:J72"/>
    <mergeCell ref="J38:J40"/>
    <mergeCell ref="J20:J22"/>
    <mergeCell ref="K20:K22"/>
    <mergeCell ref="L20:L22"/>
    <mergeCell ref="K14:K16"/>
    <mergeCell ref="I20:I22"/>
    <mergeCell ref="J55:J57"/>
    <mergeCell ref="K55:K57"/>
    <mergeCell ref="L55:L57"/>
    <mergeCell ref="L67:L69"/>
    <mergeCell ref="J64:J66"/>
    <mergeCell ref="K64:K66"/>
    <mergeCell ref="K67:K69"/>
    <mergeCell ref="J29:J31"/>
    <mergeCell ref="K29:K31"/>
    <mergeCell ref="I26:I28"/>
    <mergeCell ref="J26:J28"/>
    <mergeCell ref="K26:K28"/>
    <mergeCell ref="L26:L28"/>
    <mergeCell ref="I23:I25"/>
    <mergeCell ref="J23:J25"/>
    <mergeCell ref="K23:K25"/>
    <mergeCell ref="L23:L25"/>
    <mergeCell ref="L29:L31"/>
    <mergeCell ref="L53:L54"/>
    <mergeCell ref="I5:I7"/>
    <mergeCell ref="J5:J7"/>
    <mergeCell ref="K5:K7"/>
    <mergeCell ref="L5:L7"/>
    <mergeCell ref="I3:K3"/>
    <mergeCell ref="B8:B10"/>
    <mergeCell ref="J14:J16"/>
    <mergeCell ref="L14:L16"/>
    <mergeCell ref="I17:I19"/>
    <mergeCell ref="J17:J19"/>
    <mergeCell ref="K17:K19"/>
    <mergeCell ref="L17:L19"/>
    <mergeCell ref="I14:I16"/>
    <mergeCell ref="A50:A52"/>
    <mergeCell ref="B50:B52"/>
    <mergeCell ref="A47:A49"/>
    <mergeCell ref="B47:B49"/>
    <mergeCell ref="A44:A46"/>
    <mergeCell ref="B44:B46"/>
    <mergeCell ref="B11:B13"/>
    <mergeCell ref="A5:A7"/>
    <mergeCell ref="A8:A10"/>
    <mergeCell ref="A11:A13"/>
    <mergeCell ref="A35:A37"/>
    <mergeCell ref="A38:A40"/>
    <mergeCell ref="A17:A19"/>
    <mergeCell ref="A20:A22"/>
    <mergeCell ref="A23:A25"/>
    <mergeCell ref="A26:A28"/>
    <mergeCell ref="B29:B31"/>
    <mergeCell ref="B26:B28"/>
    <mergeCell ref="B23:B25"/>
    <mergeCell ref="B14:B16"/>
    <mergeCell ref="A1:L1"/>
    <mergeCell ref="F3:F4"/>
    <mergeCell ref="G3:G4"/>
    <mergeCell ref="B5:B7"/>
    <mergeCell ref="K8:K10"/>
    <mergeCell ref="L3:L4"/>
    <mergeCell ref="A14:A16"/>
    <mergeCell ref="B41:B43"/>
    <mergeCell ref="B17:B19"/>
    <mergeCell ref="B20:B22"/>
    <mergeCell ref="B35:B37"/>
    <mergeCell ref="B32:B34"/>
    <mergeCell ref="A41:A43"/>
    <mergeCell ref="A29:A31"/>
    <mergeCell ref="A32:A34"/>
    <mergeCell ref="B38:B40"/>
    <mergeCell ref="H3:H4"/>
    <mergeCell ref="L8:L10"/>
    <mergeCell ref="I11:I13"/>
    <mergeCell ref="J11:J13"/>
    <mergeCell ref="K11:K13"/>
    <mergeCell ref="L11:L13"/>
    <mergeCell ref="I8:I10"/>
    <mergeCell ref="J8:J10"/>
  </mergeCells>
  <printOptions/>
  <pageMargins left="0.55" right="0.14" top="0.39" bottom="0.28" header="0.28" footer="0.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M19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" sqref="C21"/>
    </sheetView>
  </sheetViews>
  <sheetFormatPr defaultColWidth="9.140625" defaultRowHeight="15"/>
  <cols>
    <col min="1" max="1" width="4.421875" style="2" customWidth="1"/>
    <col min="2" max="2" width="21.28125" style="0" customWidth="1"/>
    <col min="3" max="3" width="24.421875" style="0" customWidth="1"/>
  </cols>
  <sheetData>
    <row r="1" spans="1:13" ht="22.5" customHeight="1">
      <c r="A1" s="92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27"/>
    </row>
    <row r="2" spans="1:9" ht="5.25" customHeight="1" thickBot="1">
      <c r="A2" s="23"/>
      <c r="B2" s="24"/>
      <c r="C2" s="24"/>
      <c r="G2" s="24"/>
      <c r="I2" s="23"/>
    </row>
    <row r="3" spans="1:12" ht="15" customHeight="1">
      <c r="A3" s="131" t="s">
        <v>54</v>
      </c>
      <c r="B3" s="133" t="s">
        <v>56</v>
      </c>
      <c r="C3" s="135" t="s">
        <v>57</v>
      </c>
      <c r="D3" s="136" t="s">
        <v>50</v>
      </c>
      <c r="E3" s="136" t="s">
        <v>63</v>
      </c>
      <c r="F3" s="94" t="s">
        <v>58</v>
      </c>
      <c r="G3" s="96" t="s">
        <v>70</v>
      </c>
      <c r="H3" s="109" t="s">
        <v>61</v>
      </c>
      <c r="I3" s="120" t="s">
        <v>51</v>
      </c>
      <c r="J3" s="121"/>
      <c r="K3" s="122"/>
      <c r="L3" s="104" t="s">
        <v>60</v>
      </c>
    </row>
    <row r="4" spans="1:12" ht="15.75" thickBot="1">
      <c r="A4" s="132"/>
      <c r="B4" s="134"/>
      <c r="C4" s="143"/>
      <c r="D4" s="137"/>
      <c r="E4" s="137"/>
      <c r="F4" s="95"/>
      <c r="G4" s="97"/>
      <c r="H4" s="110"/>
      <c r="I4" s="78" t="s">
        <v>52</v>
      </c>
      <c r="J4" s="79" t="s">
        <v>70</v>
      </c>
      <c r="K4" s="80" t="s">
        <v>53</v>
      </c>
      <c r="L4" s="105"/>
    </row>
    <row r="5" spans="1:12" ht="15">
      <c r="A5" s="108">
        <v>1</v>
      </c>
      <c r="B5" s="98" t="s">
        <v>55</v>
      </c>
      <c r="C5" s="56" t="s">
        <v>4</v>
      </c>
      <c r="D5" s="66" t="s">
        <v>84</v>
      </c>
      <c r="E5" s="67">
        <v>8</v>
      </c>
      <c r="F5" s="67">
        <v>2</v>
      </c>
      <c r="G5" s="68">
        <v>705</v>
      </c>
      <c r="H5" s="46">
        <v>13</v>
      </c>
      <c r="I5" s="114">
        <f>SUM(F5:F7)</f>
        <v>19</v>
      </c>
      <c r="J5" s="117">
        <f>SUM(G5:G7)</f>
        <v>6103</v>
      </c>
      <c r="K5" s="101">
        <f>SUM(H5:H7)</f>
        <v>19</v>
      </c>
      <c r="L5" s="111">
        <v>6</v>
      </c>
    </row>
    <row r="6" spans="1:12" ht="15">
      <c r="A6" s="106"/>
      <c r="B6" s="99"/>
      <c r="C6" s="57" t="s">
        <v>5</v>
      </c>
      <c r="D6" s="69" t="s">
        <v>83</v>
      </c>
      <c r="E6" s="70">
        <v>8</v>
      </c>
      <c r="F6" s="70">
        <v>9</v>
      </c>
      <c r="G6" s="71">
        <v>3013</v>
      </c>
      <c r="H6" s="44">
        <v>1</v>
      </c>
      <c r="I6" s="115"/>
      <c r="J6" s="118"/>
      <c r="K6" s="102"/>
      <c r="L6" s="112"/>
    </row>
    <row r="7" spans="1:12" ht="15.75" thickBot="1">
      <c r="A7" s="107"/>
      <c r="B7" s="100"/>
      <c r="C7" s="59" t="s">
        <v>6</v>
      </c>
      <c r="D7" s="72" t="s">
        <v>85</v>
      </c>
      <c r="E7" s="73">
        <v>8</v>
      </c>
      <c r="F7" s="73">
        <v>8</v>
      </c>
      <c r="G7" s="74">
        <v>2385</v>
      </c>
      <c r="H7" s="43">
        <v>5</v>
      </c>
      <c r="I7" s="116"/>
      <c r="J7" s="119"/>
      <c r="K7" s="103"/>
      <c r="L7" s="113"/>
    </row>
    <row r="8" spans="1:12" ht="15">
      <c r="A8" s="106">
        <v>2</v>
      </c>
      <c r="B8" s="99" t="s">
        <v>1</v>
      </c>
      <c r="C8" s="60" t="s">
        <v>8</v>
      </c>
      <c r="D8" s="66" t="s">
        <v>85</v>
      </c>
      <c r="E8" s="67">
        <v>1</v>
      </c>
      <c r="F8" s="67">
        <v>8</v>
      </c>
      <c r="G8" s="68">
        <v>2867</v>
      </c>
      <c r="H8" s="46">
        <v>4</v>
      </c>
      <c r="I8" s="114">
        <f>SUM(F8:F10)</f>
        <v>27</v>
      </c>
      <c r="J8" s="117">
        <f>SUM(G8:G10)</f>
        <v>8800</v>
      </c>
      <c r="K8" s="101">
        <f>SUM(H8:H10)</f>
        <v>10</v>
      </c>
      <c r="L8" s="111">
        <v>1</v>
      </c>
    </row>
    <row r="9" spans="1:12" ht="15">
      <c r="A9" s="106"/>
      <c r="B9" s="99"/>
      <c r="C9" s="57" t="s">
        <v>9</v>
      </c>
      <c r="D9" s="69" t="s">
        <v>83</v>
      </c>
      <c r="E9" s="70">
        <v>1</v>
      </c>
      <c r="F9" s="70">
        <v>10</v>
      </c>
      <c r="G9" s="71">
        <v>2896</v>
      </c>
      <c r="H9" s="44">
        <v>2</v>
      </c>
      <c r="I9" s="115"/>
      <c r="J9" s="118"/>
      <c r="K9" s="102"/>
      <c r="L9" s="112"/>
    </row>
    <row r="10" spans="1:12" ht="15.75" thickBot="1">
      <c r="A10" s="107"/>
      <c r="B10" s="100"/>
      <c r="C10" s="58" t="s">
        <v>10</v>
      </c>
      <c r="D10" s="72" t="s">
        <v>84</v>
      </c>
      <c r="E10" s="73">
        <v>1</v>
      </c>
      <c r="F10" s="73">
        <v>9</v>
      </c>
      <c r="G10" s="74">
        <v>3037</v>
      </c>
      <c r="H10" s="43">
        <v>4</v>
      </c>
      <c r="I10" s="116"/>
      <c r="J10" s="119"/>
      <c r="K10" s="103"/>
      <c r="L10" s="113"/>
    </row>
    <row r="11" spans="1:12" ht="15">
      <c r="A11" s="106">
        <v>3</v>
      </c>
      <c r="B11" s="99" t="s">
        <v>2</v>
      </c>
      <c r="C11" s="56" t="s">
        <v>34</v>
      </c>
      <c r="D11" s="66" t="s">
        <v>84</v>
      </c>
      <c r="E11" s="67">
        <v>5</v>
      </c>
      <c r="F11" s="67">
        <v>6</v>
      </c>
      <c r="G11" s="68">
        <v>2270</v>
      </c>
      <c r="H11" s="46">
        <v>7</v>
      </c>
      <c r="I11" s="114">
        <f>SUM(F11:F13)</f>
        <v>29</v>
      </c>
      <c r="J11" s="117">
        <f>SUM(G11:G13)</f>
        <v>9531</v>
      </c>
      <c r="K11" s="101">
        <f>SUM(H11:H13)</f>
        <v>16</v>
      </c>
      <c r="L11" s="111">
        <v>3</v>
      </c>
    </row>
    <row r="12" spans="1:12" ht="15">
      <c r="A12" s="106"/>
      <c r="B12" s="99"/>
      <c r="C12" s="57" t="s">
        <v>11</v>
      </c>
      <c r="D12" s="69" t="s">
        <v>83</v>
      </c>
      <c r="E12" s="70">
        <v>5</v>
      </c>
      <c r="F12" s="70">
        <v>4</v>
      </c>
      <c r="G12" s="71">
        <v>1328</v>
      </c>
      <c r="H12" s="44">
        <v>8</v>
      </c>
      <c r="I12" s="115"/>
      <c r="J12" s="118"/>
      <c r="K12" s="102"/>
      <c r="L12" s="112"/>
    </row>
    <row r="13" spans="1:12" ht="15.75" thickBot="1">
      <c r="A13" s="107"/>
      <c r="B13" s="100"/>
      <c r="C13" s="59" t="s">
        <v>12</v>
      </c>
      <c r="D13" s="72" t="s">
        <v>85</v>
      </c>
      <c r="E13" s="73">
        <v>5</v>
      </c>
      <c r="F13" s="73">
        <v>19</v>
      </c>
      <c r="G13" s="74">
        <v>5933</v>
      </c>
      <c r="H13" s="43">
        <v>1</v>
      </c>
      <c r="I13" s="116"/>
      <c r="J13" s="119"/>
      <c r="K13" s="103"/>
      <c r="L13" s="113"/>
    </row>
    <row r="14" spans="1:12" ht="15">
      <c r="A14" s="106">
        <v>4</v>
      </c>
      <c r="B14" s="99" t="s">
        <v>3</v>
      </c>
      <c r="C14" s="60" t="s">
        <v>75</v>
      </c>
      <c r="D14" s="66" t="s">
        <v>85</v>
      </c>
      <c r="E14" s="67">
        <v>6</v>
      </c>
      <c r="F14" s="67">
        <v>7</v>
      </c>
      <c r="G14" s="68">
        <v>2051</v>
      </c>
      <c r="H14" s="46">
        <v>6</v>
      </c>
      <c r="I14" s="114">
        <f>SUM(F14:F16)</f>
        <v>29</v>
      </c>
      <c r="J14" s="117">
        <f>SUM(G14:G16)</f>
        <v>9302</v>
      </c>
      <c r="K14" s="101">
        <f>SUM(H14:H16)</f>
        <v>11</v>
      </c>
      <c r="L14" s="111">
        <v>2</v>
      </c>
    </row>
    <row r="15" spans="1:12" ht="15">
      <c r="A15" s="106"/>
      <c r="B15" s="99"/>
      <c r="C15" s="57" t="s">
        <v>40</v>
      </c>
      <c r="D15" s="69" t="s">
        <v>84</v>
      </c>
      <c r="E15" s="70">
        <v>6</v>
      </c>
      <c r="F15" s="70">
        <v>16</v>
      </c>
      <c r="G15" s="71">
        <v>5010</v>
      </c>
      <c r="H15" s="44">
        <v>2</v>
      </c>
      <c r="I15" s="115"/>
      <c r="J15" s="118"/>
      <c r="K15" s="102"/>
      <c r="L15" s="112"/>
    </row>
    <row r="16" spans="1:12" ht="15.75" thickBot="1">
      <c r="A16" s="107"/>
      <c r="B16" s="100"/>
      <c r="C16" s="58" t="s">
        <v>41</v>
      </c>
      <c r="D16" s="72" t="s">
        <v>83</v>
      </c>
      <c r="E16" s="73">
        <v>6</v>
      </c>
      <c r="F16" s="73">
        <v>6</v>
      </c>
      <c r="G16" s="74">
        <v>2241</v>
      </c>
      <c r="H16" s="43">
        <v>3</v>
      </c>
      <c r="I16" s="116"/>
      <c r="J16" s="119"/>
      <c r="K16" s="103"/>
      <c r="L16" s="113"/>
    </row>
    <row r="17" spans="1:12" ht="15">
      <c r="A17" s="106">
        <v>5</v>
      </c>
      <c r="B17" s="99" t="s">
        <v>0</v>
      </c>
      <c r="C17" s="56" t="s">
        <v>13</v>
      </c>
      <c r="D17" s="66" t="s">
        <v>83</v>
      </c>
      <c r="E17" s="67">
        <v>2</v>
      </c>
      <c r="F17" s="67">
        <v>1</v>
      </c>
      <c r="G17" s="68">
        <v>256</v>
      </c>
      <c r="H17" s="46">
        <v>16</v>
      </c>
      <c r="I17" s="114">
        <f>SUM(F17:F19)</f>
        <v>10</v>
      </c>
      <c r="J17" s="117">
        <f>SUM(G17:G19)</f>
        <v>3242</v>
      </c>
      <c r="K17" s="101">
        <f>SUM(H17:H19)</f>
        <v>34</v>
      </c>
      <c r="L17" s="111">
        <v>11</v>
      </c>
    </row>
    <row r="18" spans="1:12" ht="15">
      <c r="A18" s="106"/>
      <c r="B18" s="99"/>
      <c r="C18" s="57" t="s">
        <v>14</v>
      </c>
      <c r="D18" s="69" t="s">
        <v>84</v>
      </c>
      <c r="E18" s="70">
        <v>2</v>
      </c>
      <c r="F18" s="70">
        <v>8</v>
      </c>
      <c r="G18" s="71">
        <v>2726</v>
      </c>
      <c r="H18" s="44">
        <v>6</v>
      </c>
      <c r="I18" s="115"/>
      <c r="J18" s="118"/>
      <c r="K18" s="102"/>
      <c r="L18" s="112"/>
    </row>
    <row r="19" spans="1:12" ht="15.75" thickBot="1">
      <c r="A19" s="106"/>
      <c r="B19" s="99"/>
      <c r="C19" s="58" t="s">
        <v>15</v>
      </c>
      <c r="D19" s="72" t="s">
        <v>85</v>
      </c>
      <c r="E19" s="73">
        <v>2</v>
      </c>
      <c r="F19" s="73">
        <v>1</v>
      </c>
      <c r="G19" s="74">
        <v>260</v>
      </c>
      <c r="H19" s="43">
        <v>12</v>
      </c>
      <c r="I19" s="116"/>
      <c r="J19" s="119"/>
      <c r="K19" s="103"/>
      <c r="L19" s="113"/>
    </row>
    <row r="20" spans="1:12" ht="15">
      <c r="A20" s="108">
        <v>6</v>
      </c>
      <c r="B20" s="98" t="s">
        <v>87</v>
      </c>
      <c r="C20" s="56" t="s">
        <v>45</v>
      </c>
      <c r="D20" s="66" t="s">
        <v>83</v>
      </c>
      <c r="E20" s="67">
        <v>3</v>
      </c>
      <c r="F20" s="67">
        <v>1</v>
      </c>
      <c r="G20" s="68">
        <v>400</v>
      </c>
      <c r="H20" s="46">
        <v>12</v>
      </c>
      <c r="I20" s="114">
        <f>SUM(F20:F22)</f>
        <v>5</v>
      </c>
      <c r="J20" s="117">
        <f>SUM(G20:G22)</f>
        <v>1954</v>
      </c>
      <c r="K20" s="101">
        <f>SUM(H20:H22)</f>
        <v>33</v>
      </c>
      <c r="L20" s="111">
        <v>10</v>
      </c>
    </row>
    <row r="21" spans="1:12" ht="15">
      <c r="A21" s="106"/>
      <c r="B21" s="99"/>
      <c r="C21" s="57" t="s">
        <v>46</v>
      </c>
      <c r="D21" s="69" t="s">
        <v>85</v>
      </c>
      <c r="E21" s="70">
        <v>3</v>
      </c>
      <c r="F21" s="70">
        <v>2</v>
      </c>
      <c r="G21" s="71">
        <v>764</v>
      </c>
      <c r="H21" s="44">
        <v>9</v>
      </c>
      <c r="I21" s="115"/>
      <c r="J21" s="118"/>
      <c r="K21" s="102"/>
      <c r="L21" s="112"/>
    </row>
    <row r="22" spans="1:12" ht="15.75" thickBot="1">
      <c r="A22" s="107"/>
      <c r="B22" s="100"/>
      <c r="C22" s="59" t="s">
        <v>90</v>
      </c>
      <c r="D22" s="72" t="s">
        <v>84</v>
      </c>
      <c r="E22" s="73">
        <v>3</v>
      </c>
      <c r="F22" s="73">
        <v>2</v>
      </c>
      <c r="G22" s="74">
        <v>790</v>
      </c>
      <c r="H22" s="43">
        <v>12</v>
      </c>
      <c r="I22" s="116"/>
      <c r="J22" s="119"/>
      <c r="K22" s="103"/>
      <c r="L22" s="113"/>
    </row>
    <row r="23" spans="1:12" ht="15">
      <c r="A23" s="108">
        <v>7</v>
      </c>
      <c r="B23" s="98" t="s">
        <v>78</v>
      </c>
      <c r="C23" s="60" t="s">
        <v>47</v>
      </c>
      <c r="D23" s="66" t="s">
        <v>83</v>
      </c>
      <c r="E23" s="67">
        <v>6</v>
      </c>
      <c r="F23" s="67">
        <v>6</v>
      </c>
      <c r="G23" s="68">
        <v>2030</v>
      </c>
      <c r="H23" s="46">
        <v>4</v>
      </c>
      <c r="I23" s="114">
        <f>SUM(F23:F25)</f>
        <v>7</v>
      </c>
      <c r="J23" s="117">
        <f>SUM(G23:G25)</f>
        <v>2296</v>
      </c>
      <c r="K23" s="101">
        <f>SUM(H23:H25)</f>
        <v>31</v>
      </c>
      <c r="L23" s="111">
        <v>9</v>
      </c>
    </row>
    <row r="24" spans="1:12" ht="15">
      <c r="A24" s="106"/>
      <c r="B24" s="99"/>
      <c r="C24" s="57" t="s">
        <v>48</v>
      </c>
      <c r="D24" s="69" t="s">
        <v>84</v>
      </c>
      <c r="E24" s="70">
        <v>6</v>
      </c>
      <c r="F24" s="70">
        <v>0</v>
      </c>
      <c r="G24" s="71">
        <v>0</v>
      </c>
      <c r="H24" s="44">
        <v>16</v>
      </c>
      <c r="I24" s="115"/>
      <c r="J24" s="118"/>
      <c r="K24" s="102"/>
      <c r="L24" s="112"/>
    </row>
    <row r="25" spans="1:12" ht="15.75" thickBot="1">
      <c r="A25" s="107"/>
      <c r="B25" s="100"/>
      <c r="C25" s="59" t="s">
        <v>49</v>
      </c>
      <c r="D25" s="72" t="s">
        <v>85</v>
      </c>
      <c r="E25" s="73">
        <v>6</v>
      </c>
      <c r="F25" s="73">
        <v>1</v>
      </c>
      <c r="G25" s="74">
        <v>266</v>
      </c>
      <c r="H25" s="43">
        <v>11</v>
      </c>
      <c r="I25" s="116"/>
      <c r="J25" s="119"/>
      <c r="K25" s="103"/>
      <c r="L25" s="113"/>
    </row>
    <row r="26" spans="1:12" ht="15">
      <c r="A26" s="106">
        <v>8</v>
      </c>
      <c r="B26" s="99" t="s">
        <v>19</v>
      </c>
      <c r="C26" s="60" t="s">
        <v>20</v>
      </c>
      <c r="D26" s="75" t="s">
        <v>85</v>
      </c>
      <c r="E26" s="67">
        <v>3</v>
      </c>
      <c r="F26" s="67">
        <v>4</v>
      </c>
      <c r="G26" s="68">
        <v>1327</v>
      </c>
      <c r="H26" s="46">
        <v>7</v>
      </c>
      <c r="I26" s="114">
        <f>SUM(F26:F28)</f>
        <v>23</v>
      </c>
      <c r="J26" s="117">
        <f>SUM(G26:G28)</f>
        <v>8000</v>
      </c>
      <c r="K26" s="101">
        <f>SUM(H26:H28)</f>
        <v>19</v>
      </c>
      <c r="L26" s="111">
        <v>5</v>
      </c>
    </row>
    <row r="27" spans="1:12" ht="15">
      <c r="A27" s="106"/>
      <c r="B27" s="99"/>
      <c r="C27" s="57" t="s">
        <v>42</v>
      </c>
      <c r="D27" s="76" t="s">
        <v>83</v>
      </c>
      <c r="E27" s="70">
        <v>3</v>
      </c>
      <c r="F27" s="70">
        <v>2</v>
      </c>
      <c r="G27" s="71">
        <v>830</v>
      </c>
      <c r="H27" s="44">
        <v>11</v>
      </c>
      <c r="I27" s="115"/>
      <c r="J27" s="118"/>
      <c r="K27" s="102"/>
      <c r="L27" s="112"/>
    </row>
    <row r="28" spans="1:12" ht="15.75" thickBot="1">
      <c r="A28" s="107"/>
      <c r="B28" s="100"/>
      <c r="C28" s="58" t="s">
        <v>82</v>
      </c>
      <c r="D28" s="77" t="s">
        <v>84</v>
      </c>
      <c r="E28" s="73">
        <v>3</v>
      </c>
      <c r="F28" s="73">
        <v>17</v>
      </c>
      <c r="G28" s="74">
        <v>5843</v>
      </c>
      <c r="H28" s="43">
        <v>1</v>
      </c>
      <c r="I28" s="116"/>
      <c r="J28" s="119"/>
      <c r="K28" s="103"/>
      <c r="L28" s="113"/>
    </row>
    <row r="29" spans="1:12" ht="15">
      <c r="A29" s="106">
        <v>9</v>
      </c>
      <c r="B29" s="99" t="s">
        <v>16</v>
      </c>
      <c r="C29" s="56" t="s">
        <v>17</v>
      </c>
      <c r="D29" s="75" t="s">
        <v>84</v>
      </c>
      <c r="E29" s="67">
        <v>8</v>
      </c>
      <c r="F29" s="67">
        <v>9</v>
      </c>
      <c r="G29" s="68">
        <v>3111</v>
      </c>
      <c r="H29" s="46">
        <v>3</v>
      </c>
      <c r="I29" s="114">
        <f>SUM(F29:F31)</f>
        <v>18</v>
      </c>
      <c r="J29" s="117">
        <f>SUM(G29:G31)</f>
        <v>5996</v>
      </c>
      <c r="K29" s="101">
        <f>SUM(H29:H31)</f>
        <v>17</v>
      </c>
      <c r="L29" s="111">
        <v>4</v>
      </c>
    </row>
    <row r="30" spans="1:12" ht="15">
      <c r="A30" s="106"/>
      <c r="B30" s="99"/>
      <c r="C30" s="57" t="s">
        <v>18</v>
      </c>
      <c r="D30" s="76" t="s">
        <v>83</v>
      </c>
      <c r="E30" s="70">
        <v>8</v>
      </c>
      <c r="F30" s="70">
        <v>5</v>
      </c>
      <c r="G30" s="71">
        <v>1655</v>
      </c>
      <c r="H30" s="44">
        <v>6</v>
      </c>
      <c r="I30" s="115"/>
      <c r="J30" s="118"/>
      <c r="K30" s="102"/>
      <c r="L30" s="112"/>
    </row>
    <row r="31" spans="1:12" ht="15.75" thickBot="1">
      <c r="A31" s="107"/>
      <c r="B31" s="100"/>
      <c r="C31" s="59" t="s">
        <v>80</v>
      </c>
      <c r="D31" s="77" t="s">
        <v>85</v>
      </c>
      <c r="E31" s="73">
        <v>8</v>
      </c>
      <c r="F31" s="73">
        <v>4</v>
      </c>
      <c r="G31" s="74">
        <v>1230</v>
      </c>
      <c r="H31" s="43">
        <v>8</v>
      </c>
      <c r="I31" s="116"/>
      <c r="J31" s="119"/>
      <c r="K31" s="103"/>
      <c r="L31" s="113"/>
    </row>
    <row r="32" spans="1:12" ht="15">
      <c r="A32" s="106">
        <v>10</v>
      </c>
      <c r="B32" s="99" t="s">
        <v>21</v>
      </c>
      <c r="C32" s="60" t="s">
        <v>22</v>
      </c>
      <c r="D32" s="75" t="s">
        <v>83</v>
      </c>
      <c r="E32" s="67">
        <v>4</v>
      </c>
      <c r="F32" s="67">
        <v>1</v>
      </c>
      <c r="G32" s="68">
        <v>260</v>
      </c>
      <c r="H32" s="46">
        <v>15</v>
      </c>
      <c r="I32" s="114">
        <f>SUM(F32:F34)</f>
        <v>4</v>
      </c>
      <c r="J32" s="117">
        <f>SUM(G32:G34)</f>
        <v>1411</v>
      </c>
      <c r="K32" s="101">
        <f>SUM(H32:H34)</f>
        <v>40</v>
      </c>
      <c r="L32" s="111">
        <v>13</v>
      </c>
    </row>
    <row r="33" spans="1:12" ht="15">
      <c r="A33" s="106"/>
      <c r="B33" s="99"/>
      <c r="C33" s="57" t="s">
        <v>23</v>
      </c>
      <c r="D33" s="76" t="s">
        <v>84</v>
      </c>
      <c r="E33" s="70">
        <v>4</v>
      </c>
      <c r="F33" s="70">
        <v>2</v>
      </c>
      <c r="G33" s="71">
        <v>900</v>
      </c>
      <c r="H33" s="44">
        <v>11</v>
      </c>
      <c r="I33" s="115"/>
      <c r="J33" s="118"/>
      <c r="K33" s="102"/>
      <c r="L33" s="112"/>
    </row>
    <row r="34" spans="1:12" ht="15.75" thickBot="1">
      <c r="A34" s="107"/>
      <c r="B34" s="100"/>
      <c r="C34" s="58" t="s">
        <v>24</v>
      </c>
      <c r="D34" s="77" t="s">
        <v>85</v>
      </c>
      <c r="E34" s="73">
        <v>4</v>
      </c>
      <c r="F34" s="73">
        <v>1</v>
      </c>
      <c r="G34" s="74">
        <v>251</v>
      </c>
      <c r="H34" s="43">
        <v>14</v>
      </c>
      <c r="I34" s="116"/>
      <c r="J34" s="119"/>
      <c r="K34" s="103"/>
      <c r="L34" s="113"/>
    </row>
    <row r="35" spans="1:12" ht="15">
      <c r="A35" s="106">
        <v>11</v>
      </c>
      <c r="B35" s="99" t="s">
        <v>25</v>
      </c>
      <c r="C35" s="56" t="s">
        <v>26</v>
      </c>
      <c r="D35" s="75" t="s">
        <v>85</v>
      </c>
      <c r="E35" s="67">
        <v>7</v>
      </c>
      <c r="F35" s="67">
        <v>0</v>
      </c>
      <c r="G35" s="68">
        <v>0</v>
      </c>
      <c r="H35" s="46">
        <v>16</v>
      </c>
      <c r="I35" s="114">
        <f>SUM(F35:F37)</f>
        <v>8</v>
      </c>
      <c r="J35" s="117">
        <f>SUM(G35:G37)</f>
        <v>2874</v>
      </c>
      <c r="K35" s="101">
        <f>SUM(H35:H37)</f>
        <v>34</v>
      </c>
      <c r="L35" s="111">
        <v>12</v>
      </c>
    </row>
    <row r="36" spans="1:12" ht="15">
      <c r="A36" s="106"/>
      <c r="B36" s="99"/>
      <c r="C36" s="57" t="s">
        <v>28</v>
      </c>
      <c r="D36" s="76" t="s">
        <v>84</v>
      </c>
      <c r="E36" s="70">
        <v>7</v>
      </c>
      <c r="F36" s="70">
        <v>5</v>
      </c>
      <c r="G36" s="71">
        <v>1810</v>
      </c>
      <c r="H36" s="44">
        <v>8</v>
      </c>
      <c r="I36" s="115"/>
      <c r="J36" s="118"/>
      <c r="K36" s="102"/>
      <c r="L36" s="112"/>
    </row>
    <row r="37" spans="1:12" ht="15.75" thickBot="1">
      <c r="A37" s="107"/>
      <c r="B37" s="100"/>
      <c r="C37" s="59" t="s">
        <v>27</v>
      </c>
      <c r="D37" s="72" t="s">
        <v>83</v>
      </c>
      <c r="E37" s="73">
        <v>7</v>
      </c>
      <c r="F37" s="73">
        <v>3</v>
      </c>
      <c r="G37" s="74">
        <v>1064</v>
      </c>
      <c r="H37" s="43">
        <v>10</v>
      </c>
      <c r="I37" s="116"/>
      <c r="J37" s="119"/>
      <c r="K37" s="103"/>
      <c r="L37" s="113"/>
    </row>
    <row r="38" spans="1:12" ht="15">
      <c r="A38" s="108">
        <v>12</v>
      </c>
      <c r="B38" s="98" t="s">
        <v>31</v>
      </c>
      <c r="C38" s="56" t="s">
        <v>88</v>
      </c>
      <c r="D38" s="66" t="s">
        <v>83</v>
      </c>
      <c r="E38" s="67">
        <v>7</v>
      </c>
      <c r="F38" s="67">
        <v>5</v>
      </c>
      <c r="G38" s="68">
        <v>1657</v>
      </c>
      <c r="H38" s="46">
        <v>5</v>
      </c>
      <c r="I38" s="114">
        <f>SUM(F38:F40)</f>
        <v>14</v>
      </c>
      <c r="J38" s="117">
        <f>SUM(G38:G40)</f>
        <v>4925</v>
      </c>
      <c r="K38" s="101">
        <f>SUM(H38:H40)</f>
        <v>23</v>
      </c>
      <c r="L38" s="111">
        <v>7</v>
      </c>
    </row>
    <row r="39" spans="1:12" ht="15">
      <c r="A39" s="106"/>
      <c r="B39" s="99"/>
      <c r="C39" s="57" t="s">
        <v>32</v>
      </c>
      <c r="D39" s="69" t="s">
        <v>85</v>
      </c>
      <c r="E39" s="70">
        <v>7</v>
      </c>
      <c r="F39" s="70">
        <v>1</v>
      </c>
      <c r="G39" s="71">
        <v>255</v>
      </c>
      <c r="H39" s="44">
        <v>13</v>
      </c>
      <c r="I39" s="115"/>
      <c r="J39" s="118"/>
      <c r="K39" s="102"/>
      <c r="L39" s="112"/>
    </row>
    <row r="40" spans="1:12" ht="15.75" thickBot="1">
      <c r="A40" s="107"/>
      <c r="B40" s="100"/>
      <c r="C40" s="59" t="s">
        <v>33</v>
      </c>
      <c r="D40" s="72" t="s">
        <v>84</v>
      </c>
      <c r="E40" s="73">
        <v>7</v>
      </c>
      <c r="F40" s="73">
        <v>8</v>
      </c>
      <c r="G40" s="74">
        <v>3013</v>
      </c>
      <c r="H40" s="43">
        <v>5</v>
      </c>
      <c r="I40" s="116"/>
      <c r="J40" s="119"/>
      <c r="K40" s="103"/>
      <c r="L40" s="113"/>
    </row>
    <row r="41" spans="1:12" ht="15">
      <c r="A41" s="108">
        <v>13</v>
      </c>
      <c r="B41" s="99" t="s">
        <v>35</v>
      </c>
      <c r="C41" s="60" t="s">
        <v>37</v>
      </c>
      <c r="D41" s="66" t="s">
        <v>83</v>
      </c>
      <c r="E41" s="67">
        <v>5</v>
      </c>
      <c r="F41" s="67">
        <v>1</v>
      </c>
      <c r="G41" s="68">
        <v>267</v>
      </c>
      <c r="H41" s="46">
        <v>14</v>
      </c>
      <c r="I41" s="126">
        <f>SUM(F41:F43)</f>
        <v>15</v>
      </c>
      <c r="J41" s="117">
        <f>SUM(G41:G43)</f>
        <v>4673</v>
      </c>
      <c r="K41" s="101">
        <f>SUM(H41:H43)</f>
        <v>27</v>
      </c>
      <c r="L41" s="111">
        <v>8</v>
      </c>
    </row>
    <row r="42" spans="1:12" ht="15">
      <c r="A42" s="106"/>
      <c r="B42" s="99"/>
      <c r="C42" s="57" t="s">
        <v>38</v>
      </c>
      <c r="D42" s="76" t="s">
        <v>84</v>
      </c>
      <c r="E42" s="70">
        <v>5</v>
      </c>
      <c r="F42" s="70">
        <v>3</v>
      </c>
      <c r="G42" s="71">
        <v>1170</v>
      </c>
      <c r="H42" s="44">
        <v>10</v>
      </c>
      <c r="I42" s="127"/>
      <c r="J42" s="118"/>
      <c r="K42" s="102"/>
      <c r="L42" s="112"/>
    </row>
    <row r="43" spans="1:12" ht="15.75" thickBot="1">
      <c r="A43" s="107"/>
      <c r="B43" s="100"/>
      <c r="C43" s="58" t="s">
        <v>39</v>
      </c>
      <c r="D43" s="77" t="s">
        <v>85</v>
      </c>
      <c r="E43" s="73">
        <v>5</v>
      </c>
      <c r="F43" s="73">
        <v>11</v>
      </c>
      <c r="G43" s="74">
        <v>3236</v>
      </c>
      <c r="H43" s="43">
        <v>3</v>
      </c>
      <c r="I43" s="128"/>
      <c r="J43" s="119"/>
      <c r="K43" s="103"/>
      <c r="L43" s="113"/>
    </row>
    <row r="44" spans="1:13" ht="15">
      <c r="A44" s="106">
        <v>14</v>
      </c>
      <c r="B44" s="99" t="s">
        <v>67</v>
      </c>
      <c r="C44" s="56" t="s">
        <v>29</v>
      </c>
      <c r="D44" s="82" t="s">
        <v>84</v>
      </c>
      <c r="E44" s="67">
        <v>2</v>
      </c>
      <c r="F44" s="67">
        <v>4</v>
      </c>
      <c r="G44" s="68">
        <v>1343</v>
      </c>
      <c r="H44" s="46">
        <v>9</v>
      </c>
      <c r="I44" s="29"/>
      <c r="J44" s="29"/>
      <c r="K44" s="29"/>
      <c r="L44" s="29"/>
      <c r="M44" s="5"/>
    </row>
    <row r="45" spans="1:13" ht="15">
      <c r="A45" s="106"/>
      <c r="B45" s="99"/>
      <c r="C45" s="57" t="s">
        <v>7</v>
      </c>
      <c r="D45" s="83" t="s">
        <v>85</v>
      </c>
      <c r="E45" s="70">
        <v>2</v>
      </c>
      <c r="F45" s="70">
        <v>18</v>
      </c>
      <c r="G45" s="71">
        <v>5495</v>
      </c>
      <c r="H45" s="44">
        <v>2</v>
      </c>
      <c r="I45" s="29"/>
      <c r="J45" s="29"/>
      <c r="K45" s="29"/>
      <c r="L45" s="29"/>
      <c r="M45" s="5"/>
    </row>
    <row r="46" spans="1:13" ht="15.75" thickBot="1">
      <c r="A46" s="107"/>
      <c r="B46" s="100"/>
      <c r="C46" s="58" t="s">
        <v>91</v>
      </c>
      <c r="D46" s="82" t="s">
        <v>83</v>
      </c>
      <c r="E46" s="73">
        <v>2</v>
      </c>
      <c r="F46" s="73">
        <v>4</v>
      </c>
      <c r="G46" s="74">
        <v>1221</v>
      </c>
      <c r="H46" s="43">
        <v>9</v>
      </c>
      <c r="I46" s="29"/>
      <c r="J46" s="29"/>
      <c r="K46" s="29"/>
      <c r="L46" s="29"/>
      <c r="M46" s="5"/>
    </row>
    <row r="47" spans="1:13" ht="15">
      <c r="A47" s="108">
        <v>15</v>
      </c>
      <c r="B47" s="99" t="s">
        <v>69</v>
      </c>
      <c r="C47" s="56" t="s">
        <v>36</v>
      </c>
      <c r="D47" s="66" t="s">
        <v>84</v>
      </c>
      <c r="E47" s="67">
        <v>1</v>
      </c>
      <c r="F47" s="67">
        <v>1</v>
      </c>
      <c r="G47" s="68">
        <v>360</v>
      </c>
      <c r="H47" s="46">
        <v>14</v>
      </c>
      <c r="I47" s="29"/>
      <c r="J47" s="29"/>
      <c r="K47" s="29"/>
      <c r="L47" s="29"/>
      <c r="M47" s="5"/>
    </row>
    <row r="48" spans="1:13" ht="15">
      <c r="A48" s="106"/>
      <c r="B48" s="99"/>
      <c r="C48" s="57" t="s">
        <v>92</v>
      </c>
      <c r="D48" s="69" t="s">
        <v>85</v>
      </c>
      <c r="E48" s="70">
        <v>1</v>
      </c>
      <c r="F48" s="70">
        <v>0</v>
      </c>
      <c r="G48" s="71">
        <v>0</v>
      </c>
      <c r="H48" s="44">
        <v>16</v>
      </c>
      <c r="I48" s="29"/>
      <c r="J48" s="29"/>
      <c r="K48" s="29"/>
      <c r="L48" s="29"/>
      <c r="M48" s="5"/>
    </row>
    <row r="49" spans="1:13" ht="15.75" thickBot="1">
      <c r="A49" s="107"/>
      <c r="B49" s="100"/>
      <c r="C49" s="59" t="s">
        <v>89</v>
      </c>
      <c r="D49" s="72" t="s">
        <v>83</v>
      </c>
      <c r="E49" s="73">
        <v>1</v>
      </c>
      <c r="F49" s="73">
        <v>5</v>
      </c>
      <c r="G49" s="74">
        <v>1523</v>
      </c>
      <c r="H49" s="43">
        <v>7</v>
      </c>
      <c r="I49" s="29"/>
      <c r="J49" s="29"/>
      <c r="K49" s="29"/>
      <c r="L49" s="29"/>
      <c r="M49" s="5"/>
    </row>
    <row r="50" spans="1:12" ht="15">
      <c r="A50" s="108">
        <v>16</v>
      </c>
      <c r="B50" s="99" t="s">
        <v>68</v>
      </c>
      <c r="C50" s="60" t="s">
        <v>30</v>
      </c>
      <c r="D50" s="66" t="s">
        <v>85</v>
      </c>
      <c r="E50" s="67">
        <v>4</v>
      </c>
      <c r="F50" s="67">
        <v>2</v>
      </c>
      <c r="G50" s="68">
        <v>560</v>
      </c>
      <c r="H50" s="46">
        <v>10</v>
      </c>
      <c r="I50" s="29"/>
      <c r="J50" s="29"/>
      <c r="K50" s="29"/>
      <c r="L50" s="29"/>
    </row>
    <row r="51" spans="1:12" ht="15">
      <c r="A51" s="106"/>
      <c r="B51" s="99"/>
      <c r="C51" s="57" t="s">
        <v>43</v>
      </c>
      <c r="D51" s="69" t="s">
        <v>84</v>
      </c>
      <c r="E51" s="70">
        <v>4</v>
      </c>
      <c r="F51" s="70">
        <v>0</v>
      </c>
      <c r="G51" s="71">
        <v>0</v>
      </c>
      <c r="H51" s="44">
        <v>16</v>
      </c>
      <c r="I51" s="29"/>
      <c r="J51" s="29"/>
      <c r="K51" s="29"/>
      <c r="L51" s="29"/>
    </row>
    <row r="52" spans="1:13" ht="15.75" thickBot="1">
      <c r="A52" s="107"/>
      <c r="B52" s="100"/>
      <c r="C52" s="59" t="s">
        <v>44</v>
      </c>
      <c r="D52" s="72" t="s">
        <v>83</v>
      </c>
      <c r="E52" s="73">
        <v>4</v>
      </c>
      <c r="F52" s="73">
        <v>1</v>
      </c>
      <c r="G52" s="74">
        <v>310</v>
      </c>
      <c r="H52" s="43">
        <v>13</v>
      </c>
      <c r="I52" s="29"/>
      <c r="J52" s="29"/>
      <c r="K52" s="29"/>
      <c r="L52" s="29"/>
      <c r="M52" s="7"/>
    </row>
    <row r="53" spans="3:13" ht="15">
      <c r="C53" s="32"/>
      <c r="D53" s="140"/>
      <c r="E53" s="140"/>
      <c r="F53" s="125"/>
      <c r="G53" s="125"/>
      <c r="H53" s="140"/>
      <c r="I53" s="142"/>
      <c r="J53" s="142"/>
      <c r="K53" s="142"/>
      <c r="L53" s="125"/>
      <c r="M53" s="7"/>
    </row>
    <row r="54" spans="4:13" ht="15">
      <c r="D54" s="140"/>
      <c r="E54" s="140"/>
      <c r="F54" s="8"/>
      <c r="G54" s="8"/>
      <c r="H54" s="140"/>
      <c r="I54" s="8"/>
      <c r="J54" s="8"/>
      <c r="K54" s="8"/>
      <c r="L54" s="125"/>
      <c r="M54" s="7"/>
    </row>
    <row r="55" spans="4:13" ht="15">
      <c r="D55" s="9"/>
      <c r="E55" s="9"/>
      <c r="F55" s="9"/>
      <c r="G55" s="9"/>
      <c r="H55" s="9"/>
      <c r="I55" s="123"/>
      <c r="J55" s="123"/>
      <c r="K55" s="124"/>
      <c r="L55" s="124"/>
      <c r="M55" s="7"/>
    </row>
    <row r="56" spans="4:13" ht="15">
      <c r="D56" s="9"/>
      <c r="E56" s="9"/>
      <c r="F56" s="9"/>
      <c r="G56" s="9"/>
      <c r="H56" s="9"/>
      <c r="I56" s="123"/>
      <c r="J56" s="123"/>
      <c r="K56" s="124"/>
      <c r="L56" s="124"/>
      <c r="M56" s="7"/>
    </row>
    <row r="57" spans="4:13" ht="15">
      <c r="D57" s="9"/>
      <c r="E57" s="9"/>
      <c r="F57" s="9"/>
      <c r="G57" s="9"/>
      <c r="H57" s="9"/>
      <c r="I57" s="123"/>
      <c r="J57" s="123"/>
      <c r="K57" s="124"/>
      <c r="L57" s="124"/>
      <c r="M57" s="7"/>
    </row>
    <row r="58" spans="4:13" ht="15">
      <c r="D58" s="9"/>
      <c r="E58" s="9"/>
      <c r="F58" s="9"/>
      <c r="G58" s="9"/>
      <c r="H58" s="9"/>
      <c r="I58" s="123"/>
      <c r="J58" s="123"/>
      <c r="K58" s="124"/>
      <c r="L58" s="124"/>
      <c r="M58" s="7"/>
    </row>
    <row r="59" spans="4:13" ht="15">
      <c r="D59" s="9"/>
      <c r="E59" s="9"/>
      <c r="F59" s="9"/>
      <c r="G59" s="9"/>
      <c r="H59" s="9"/>
      <c r="I59" s="123"/>
      <c r="J59" s="123"/>
      <c r="K59" s="124"/>
      <c r="L59" s="124"/>
      <c r="M59" s="7"/>
    </row>
    <row r="60" spans="1:13" ht="15">
      <c r="A60" s="47"/>
      <c r="B60" s="5"/>
      <c r="C60" s="5"/>
      <c r="D60" s="9"/>
      <c r="E60" s="9"/>
      <c r="F60" s="9"/>
      <c r="G60" s="9"/>
      <c r="H60" s="9"/>
      <c r="I60" s="123"/>
      <c r="J60" s="123"/>
      <c r="K60" s="124"/>
      <c r="L60" s="124"/>
      <c r="M60" s="7"/>
    </row>
    <row r="61" spans="1:13" ht="15">
      <c r="A61" s="47"/>
      <c r="B61" s="5"/>
      <c r="C61" s="5"/>
      <c r="D61" s="9"/>
      <c r="E61" s="9"/>
      <c r="F61" s="9"/>
      <c r="G61" s="9"/>
      <c r="H61" s="9"/>
      <c r="I61" s="123"/>
      <c r="J61" s="123"/>
      <c r="K61" s="124"/>
      <c r="L61" s="124"/>
      <c r="M61" s="7"/>
    </row>
    <row r="62" spans="1:13" ht="15">
      <c r="A62" s="47"/>
      <c r="B62" s="48"/>
      <c r="C62" s="5"/>
      <c r="D62" s="9"/>
      <c r="E62" s="9"/>
      <c r="F62" s="9"/>
      <c r="G62" s="9"/>
      <c r="H62" s="9"/>
      <c r="I62" s="123"/>
      <c r="J62" s="123"/>
      <c r="K62" s="124"/>
      <c r="L62" s="124"/>
      <c r="M62" s="7"/>
    </row>
    <row r="63" spans="1:13" ht="15">
      <c r="A63" s="47"/>
      <c r="B63" s="5"/>
      <c r="C63" s="5"/>
      <c r="D63" s="9"/>
      <c r="E63" s="9"/>
      <c r="F63" s="9"/>
      <c r="G63" s="9"/>
      <c r="H63" s="9"/>
      <c r="I63" s="123"/>
      <c r="J63" s="123"/>
      <c r="K63" s="124"/>
      <c r="L63" s="124"/>
      <c r="M63" s="7"/>
    </row>
    <row r="64" spans="1:13" ht="15">
      <c r="A64" s="47"/>
      <c r="B64" s="49"/>
      <c r="C64" s="49"/>
      <c r="D64" s="9"/>
      <c r="E64" s="9"/>
      <c r="F64" s="9"/>
      <c r="G64" s="9"/>
      <c r="H64" s="9"/>
      <c r="I64" s="123"/>
      <c r="J64" s="123"/>
      <c r="K64" s="124"/>
      <c r="L64" s="124"/>
      <c r="M64" s="7"/>
    </row>
    <row r="65" spans="1:13" ht="15">
      <c r="A65" s="47"/>
      <c r="B65" s="5"/>
      <c r="C65" s="5"/>
      <c r="D65" s="9"/>
      <c r="E65" s="9"/>
      <c r="F65" s="9"/>
      <c r="G65" s="9"/>
      <c r="H65" s="9"/>
      <c r="I65" s="123"/>
      <c r="J65" s="123"/>
      <c r="K65" s="124"/>
      <c r="L65" s="124"/>
      <c r="M65" s="7"/>
    </row>
    <row r="66" spans="1:13" ht="15">
      <c r="A66" s="47"/>
      <c r="B66" s="5"/>
      <c r="C66" s="5"/>
      <c r="D66" s="9"/>
      <c r="E66" s="9"/>
      <c r="F66" s="9"/>
      <c r="G66" s="9"/>
      <c r="H66" s="9"/>
      <c r="I66" s="123"/>
      <c r="J66" s="123"/>
      <c r="K66" s="124"/>
      <c r="L66" s="124"/>
      <c r="M66" s="7"/>
    </row>
    <row r="67" spans="1:13" ht="15.75">
      <c r="A67" s="47"/>
      <c r="B67" s="50"/>
      <c r="C67" s="50"/>
      <c r="D67" s="9"/>
      <c r="E67" s="9"/>
      <c r="F67" s="9"/>
      <c r="G67" s="9"/>
      <c r="H67" s="9"/>
      <c r="I67" s="123"/>
      <c r="J67" s="123"/>
      <c r="K67" s="124"/>
      <c r="L67" s="124"/>
      <c r="M67" s="7"/>
    </row>
    <row r="68" spans="1:13" ht="15">
      <c r="A68" s="47"/>
      <c r="B68" s="5"/>
      <c r="C68" s="5"/>
      <c r="D68" s="9"/>
      <c r="E68" s="9"/>
      <c r="F68" s="9"/>
      <c r="G68" s="9"/>
      <c r="H68" s="9"/>
      <c r="I68" s="123"/>
      <c r="J68" s="123"/>
      <c r="K68" s="124"/>
      <c r="L68" s="124"/>
      <c r="M68" s="7"/>
    </row>
    <row r="69" spans="1:13" ht="15">
      <c r="A69" s="47"/>
      <c r="B69" s="5"/>
      <c r="C69" s="5"/>
      <c r="D69" s="9"/>
      <c r="E69" s="9"/>
      <c r="F69" s="9"/>
      <c r="G69" s="9"/>
      <c r="H69" s="9"/>
      <c r="I69" s="123"/>
      <c r="J69" s="123"/>
      <c r="K69" s="124"/>
      <c r="L69" s="124"/>
      <c r="M69" s="7"/>
    </row>
    <row r="70" spans="1:13" ht="15">
      <c r="A70" s="47"/>
      <c r="B70" s="5"/>
      <c r="C70" s="5"/>
      <c r="D70" s="9"/>
      <c r="E70" s="9"/>
      <c r="F70" s="9"/>
      <c r="G70" s="9"/>
      <c r="H70" s="9"/>
      <c r="I70" s="123"/>
      <c r="J70" s="123"/>
      <c r="K70" s="124"/>
      <c r="L70" s="124"/>
      <c r="M70" s="7"/>
    </row>
    <row r="71" spans="1:13" ht="15">
      <c r="A71" s="47"/>
      <c r="B71" s="5"/>
      <c r="C71" s="5"/>
      <c r="D71" s="9"/>
      <c r="E71" s="9"/>
      <c r="F71" s="9"/>
      <c r="G71" s="9"/>
      <c r="H71" s="9"/>
      <c r="I71" s="123"/>
      <c r="J71" s="123"/>
      <c r="K71" s="124"/>
      <c r="L71" s="124"/>
      <c r="M71" s="7"/>
    </row>
    <row r="72" spans="1:13" ht="15">
      <c r="A72" s="47"/>
      <c r="B72" s="5"/>
      <c r="C72" s="5"/>
      <c r="D72" s="9"/>
      <c r="E72" s="9"/>
      <c r="F72" s="9"/>
      <c r="G72" s="9"/>
      <c r="H72" s="9"/>
      <c r="I72" s="123"/>
      <c r="J72" s="123"/>
      <c r="K72" s="124"/>
      <c r="L72" s="124"/>
      <c r="M72" s="7"/>
    </row>
    <row r="73" spans="1:13" ht="15">
      <c r="A73" s="47"/>
      <c r="B73" s="5"/>
      <c r="C73" s="5"/>
      <c r="D73" s="9"/>
      <c r="E73" s="9"/>
      <c r="F73" s="9"/>
      <c r="G73" s="9"/>
      <c r="H73" s="9"/>
      <c r="I73" s="123"/>
      <c r="J73" s="123"/>
      <c r="K73" s="124"/>
      <c r="L73" s="124"/>
      <c r="M73" s="7"/>
    </row>
    <row r="74" spans="1:13" ht="15">
      <c r="A74" s="47"/>
      <c r="B74" s="5"/>
      <c r="C74" s="5"/>
      <c r="D74" s="9"/>
      <c r="E74" s="9"/>
      <c r="F74" s="9"/>
      <c r="G74" s="9"/>
      <c r="H74" s="9"/>
      <c r="I74" s="123"/>
      <c r="J74" s="123"/>
      <c r="K74" s="124"/>
      <c r="L74" s="124"/>
      <c r="M74" s="7"/>
    </row>
    <row r="75" spans="1:13" ht="15">
      <c r="A75" s="47"/>
      <c r="B75" s="5"/>
      <c r="C75" s="5"/>
      <c r="D75" s="9"/>
      <c r="E75" s="9"/>
      <c r="F75" s="9"/>
      <c r="G75" s="9"/>
      <c r="H75" s="9"/>
      <c r="I75" s="123"/>
      <c r="J75" s="123"/>
      <c r="K75" s="124"/>
      <c r="L75" s="124"/>
      <c r="M75" s="7"/>
    </row>
    <row r="76" spans="1:13" ht="15">
      <c r="A76" s="47"/>
      <c r="B76" s="5"/>
      <c r="C76" s="5"/>
      <c r="D76" s="9"/>
      <c r="E76" s="9"/>
      <c r="F76" s="9"/>
      <c r="G76" s="9"/>
      <c r="H76" s="9"/>
      <c r="I76" s="123"/>
      <c r="J76" s="123"/>
      <c r="K76" s="124"/>
      <c r="L76" s="124"/>
      <c r="M76" s="7"/>
    </row>
    <row r="77" spans="1:13" ht="15">
      <c r="A77" s="47"/>
      <c r="B77" s="5"/>
      <c r="C77" s="5"/>
      <c r="D77" s="9"/>
      <c r="E77" s="9"/>
      <c r="F77" s="9"/>
      <c r="G77" s="9"/>
      <c r="H77" s="9"/>
      <c r="I77" s="123"/>
      <c r="J77" s="123"/>
      <c r="K77" s="124"/>
      <c r="L77" s="124"/>
      <c r="M77" s="7"/>
    </row>
    <row r="78" spans="1:13" ht="15">
      <c r="A78" s="47"/>
      <c r="B78" s="5"/>
      <c r="C78" s="5"/>
      <c r="D78" s="9"/>
      <c r="E78" s="9"/>
      <c r="F78" s="9"/>
      <c r="G78" s="9"/>
      <c r="H78" s="9"/>
      <c r="I78" s="123"/>
      <c r="J78" s="123"/>
      <c r="K78" s="124"/>
      <c r="L78" s="124"/>
      <c r="M78" s="7"/>
    </row>
    <row r="79" spans="1:13" ht="15">
      <c r="A79" s="47"/>
      <c r="B79" s="5"/>
      <c r="C79" s="5"/>
      <c r="D79" s="9"/>
      <c r="E79" s="9"/>
      <c r="F79" s="9"/>
      <c r="G79" s="9"/>
      <c r="H79" s="9"/>
      <c r="I79" s="123"/>
      <c r="J79" s="123"/>
      <c r="K79" s="124"/>
      <c r="L79" s="124"/>
      <c r="M79" s="7"/>
    </row>
    <row r="80" spans="4:13" ht="15">
      <c r="D80" s="9"/>
      <c r="E80" s="9"/>
      <c r="F80" s="9"/>
      <c r="G80" s="9"/>
      <c r="H80" s="9"/>
      <c r="I80" s="123"/>
      <c r="J80" s="123"/>
      <c r="K80" s="124"/>
      <c r="L80" s="124"/>
      <c r="M80" s="7"/>
    </row>
    <row r="81" spans="4:13" ht="15">
      <c r="D81" s="9"/>
      <c r="E81" s="9"/>
      <c r="F81" s="9"/>
      <c r="G81" s="9"/>
      <c r="H81" s="9"/>
      <c r="I81" s="123"/>
      <c r="J81" s="123"/>
      <c r="K81" s="124"/>
      <c r="L81" s="124"/>
      <c r="M81" s="7"/>
    </row>
    <row r="82" spans="4:13" ht="15">
      <c r="D82" s="9"/>
      <c r="E82" s="9"/>
      <c r="F82" s="9"/>
      <c r="G82" s="9"/>
      <c r="H82" s="9"/>
      <c r="I82" s="123"/>
      <c r="J82" s="123"/>
      <c r="K82" s="124"/>
      <c r="L82" s="124"/>
      <c r="M82" s="7"/>
    </row>
    <row r="83" spans="4:13" ht="15">
      <c r="D83" s="9"/>
      <c r="E83" s="9"/>
      <c r="F83" s="9"/>
      <c r="G83" s="9"/>
      <c r="H83" s="9"/>
      <c r="I83" s="123"/>
      <c r="J83" s="123"/>
      <c r="K83" s="124"/>
      <c r="L83" s="124"/>
      <c r="M83" s="7"/>
    </row>
    <row r="84" spans="4:13" ht="15">
      <c r="D84" s="9"/>
      <c r="E84" s="9"/>
      <c r="F84" s="9"/>
      <c r="G84" s="9"/>
      <c r="H84" s="9"/>
      <c r="I84" s="123"/>
      <c r="J84" s="123"/>
      <c r="K84" s="124"/>
      <c r="L84" s="124"/>
      <c r="M84" s="7"/>
    </row>
    <row r="85" spans="4:13" ht="15">
      <c r="D85" s="9"/>
      <c r="E85" s="9"/>
      <c r="F85" s="9"/>
      <c r="G85" s="9"/>
      <c r="H85" s="9"/>
      <c r="I85" s="123"/>
      <c r="J85" s="123"/>
      <c r="K85" s="124"/>
      <c r="L85" s="124"/>
      <c r="M85" s="7"/>
    </row>
    <row r="86" spans="4:13" ht="15">
      <c r="D86" s="9"/>
      <c r="E86" s="9"/>
      <c r="F86" s="9"/>
      <c r="G86" s="9"/>
      <c r="H86" s="9"/>
      <c r="I86" s="123"/>
      <c r="J86" s="123"/>
      <c r="K86" s="124"/>
      <c r="L86" s="124"/>
      <c r="M86" s="7"/>
    </row>
    <row r="87" spans="4:13" ht="15">
      <c r="D87" s="9"/>
      <c r="E87" s="9"/>
      <c r="F87" s="9"/>
      <c r="G87" s="9"/>
      <c r="H87" s="9"/>
      <c r="I87" s="123"/>
      <c r="J87" s="123"/>
      <c r="K87" s="124"/>
      <c r="L87" s="124"/>
      <c r="M87" s="7"/>
    </row>
    <row r="88" spans="4:13" ht="15">
      <c r="D88" s="9"/>
      <c r="E88" s="9"/>
      <c r="F88" s="9"/>
      <c r="G88" s="9"/>
      <c r="H88" s="9"/>
      <c r="I88" s="123"/>
      <c r="J88" s="123"/>
      <c r="K88" s="124"/>
      <c r="L88" s="124"/>
      <c r="M88" s="7"/>
    </row>
    <row r="89" spans="4:13" ht="15">
      <c r="D89" s="9"/>
      <c r="E89" s="9"/>
      <c r="F89" s="9"/>
      <c r="G89" s="9"/>
      <c r="H89" s="9"/>
      <c r="I89" s="123"/>
      <c r="J89" s="123"/>
      <c r="K89" s="124"/>
      <c r="L89" s="124"/>
      <c r="M89" s="7"/>
    </row>
    <row r="90" spans="4:13" ht="15">
      <c r="D90" s="9"/>
      <c r="E90" s="9"/>
      <c r="F90" s="9"/>
      <c r="G90" s="9"/>
      <c r="H90" s="9"/>
      <c r="I90" s="123"/>
      <c r="J90" s="123"/>
      <c r="K90" s="124"/>
      <c r="L90" s="124"/>
      <c r="M90" s="7"/>
    </row>
    <row r="91" spans="4:13" ht="15">
      <c r="D91" s="9"/>
      <c r="E91" s="9"/>
      <c r="F91" s="9"/>
      <c r="G91" s="9"/>
      <c r="H91" s="9"/>
      <c r="I91" s="123"/>
      <c r="J91" s="123"/>
      <c r="K91" s="124"/>
      <c r="L91" s="124"/>
      <c r="M91" s="7"/>
    </row>
    <row r="92" spans="4:13" ht="15">
      <c r="D92" s="9"/>
      <c r="E92" s="9"/>
      <c r="F92" s="9"/>
      <c r="G92" s="9"/>
      <c r="H92" s="9"/>
      <c r="I92" s="123"/>
      <c r="J92" s="123"/>
      <c r="K92" s="124"/>
      <c r="L92" s="124"/>
      <c r="M92" s="7"/>
    </row>
    <row r="93" spans="4:13" ht="15">
      <c r="D93" s="9"/>
      <c r="E93" s="9"/>
      <c r="F93" s="9"/>
      <c r="G93" s="9"/>
      <c r="H93" s="9"/>
      <c r="I93" s="123"/>
      <c r="J93" s="123"/>
      <c r="K93" s="124"/>
      <c r="L93" s="124"/>
      <c r="M93" s="7"/>
    </row>
    <row r="94" spans="4:13" ht="15">
      <c r="D94" s="9"/>
      <c r="E94" s="9"/>
      <c r="F94" s="9"/>
      <c r="G94" s="9"/>
      <c r="H94" s="9"/>
      <c r="I94" s="123"/>
      <c r="J94" s="123"/>
      <c r="K94" s="124"/>
      <c r="L94" s="124"/>
      <c r="M94" s="7"/>
    </row>
    <row r="95" spans="4:13" ht="15">
      <c r="D95" s="9"/>
      <c r="E95" s="9"/>
      <c r="F95" s="9"/>
      <c r="G95" s="9"/>
      <c r="H95" s="9"/>
      <c r="I95" s="123"/>
      <c r="J95" s="123"/>
      <c r="K95" s="124"/>
      <c r="L95" s="124"/>
      <c r="M95" s="7"/>
    </row>
    <row r="96" spans="4:13" ht="15">
      <c r="D96" s="9"/>
      <c r="E96" s="9"/>
      <c r="F96" s="9"/>
      <c r="G96" s="9"/>
      <c r="H96" s="9"/>
      <c r="I96" s="123"/>
      <c r="J96" s="123"/>
      <c r="K96" s="124"/>
      <c r="L96" s="124"/>
      <c r="M96" s="7"/>
    </row>
    <row r="97" spans="4:13" ht="15">
      <c r="D97" s="9"/>
      <c r="E97" s="9"/>
      <c r="F97" s="9"/>
      <c r="G97" s="9"/>
      <c r="H97" s="9"/>
      <c r="I97" s="123"/>
      <c r="J97" s="123"/>
      <c r="K97" s="124"/>
      <c r="L97" s="124"/>
      <c r="M97" s="7"/>
    </row>
    <row r="98" spans="4:13" ht="15">
      <c r="D98" s="9"/>
      <c r="E98" s="9"/>
      <c r="F98" s="9"/>
      <c r="G98" s="9"/>
      <c r="H98" s="9"/>
      <c r="I98" s="123"/>
      <c r="J98" s="123"/>
      <c r="K98" s="124"/>
      <c r="L98" s="124"/>
      <c r="M98" s="7"/>
    </row>
    <row r="99" spans="4:13" ht="15">
      <c r="D99" s="9"/>
      <c r="E99" s="9"/>
      <c r="F99" s="9"/>
      <c r="G99" s="9"/>
      <c r="H99" s="9"/>
      <c r="I99" s="123"/>
      <c r="J99" s="123"/>
      <c r="K99" s="124"/>
      <c r="L99" s="124"/>
      <c r="M99" s="7"/>
    </row>
    <row r="100" spans="4:13" ht="15"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4:13" ht="15"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4:13" ht="15"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4:13" ht="15">
      <c r="D103" s="141"/>
      <c r="E103" s="141"/>
      <c r="F103" s="141"/>
      <c r="G103" s="142"/>
      <c r="H103" s="142"/>
      <c r="I103" s="142"/>
      <c r="J103" s="130"/>
      <c r="K103" s="7"/>
      <c r="L103" s="7"/>
      <c r="M103" s="7"/>
    </row>
    <row r="104" spans="4:13" ht="15">
      <c r="D104" s="12"/>
      <c r="E104" s="12"/>
      <c r="F104" s="141"/>
      <c r="G104" s="8"/>
      <c r="H104" s="8"/>
      <c r="I104" s="8"/>
      <c r="J104" s="130"/>
      <c r="K104" s="7"/>
      <c r="L104" s="7"/>
      <c r="M104" s="7"/>
    </row>
    <row r="105" spans="4:13" ht="15" customHeight="1">
      <c r="D105" s="9"/>
      <c r="E105" s="9"/>
      <c r="F105" s="9"/>
      <c r="G105" s="123"/>
      <c r="H105" s="123"/>
      <c r="I105" s="124"/>
      <c r="J105" s="129"/>
      <c r="K105" s="7"/>
      <c r="L105" s="7"/>
      <c r="M105" s="7"/>
    </row>
    <row r="106" spans="4:13" ht="15" customHeight="1">
      <c r="D106" s="9"/>
      <c r="E106" s="9"/>
      <c r="F106" s="9"/>
      <c r="G106" s="123"/>
      <c r="H106" s="123"/>
      <c r="I106" s="124"/>
      <c r="J106" s="129"/>
      <c r="K106" s="7"/>
      <c r="L106" s="7"/>
      <c r="M106" s="7"/>
    </row>
    <row r="107" spans="4:13" ht="15" customHeight="1">
      <c r="D107" s="9"/>
      <c r="E107" s="9"/>
      <c r="F107" s="9"/>
      <c r="G107" s="123"/>
      <c r="H107" s="123"/>
      <c r="I107" s="124"/>
      <c r="J107" s="129"/>
      <c r="K107" s="7"/>
      <c r="L107" s="7"/>
      <c r="M107" s="7"/>
    </row>
    <row r="108" spans="4:13" ht="15" customHeight="1">
      <c r="D108" s="9"/>
      <c r="E108" s="9"/>
      <c r="F108" s="9"/>
      <c r="G108" s="123"/>
      <c r="H108" s="123"/>
      <c r="I108" s="124"/>
      <c r="J108" s="129"/>
      <c r="K108" s="7"/>
      <c r="L108" s="7"/>
      <c r="M108" s="7"/>
    </row>
    <row r="109" spans="4:13" ht="15" customHeight="1">
      <c r="D109" s="9"/>
      <c r="E109" s="9"/>
      <c r="F109" s="9"/>
      <c r="G109" s="123"/>
      <c r="H109" s="123"/>
      <c r="I109" s="124"/>
      <c r="J109" s="129"/>
      <c r="K109" s="7"/>
      <c r="L109" s="7"/>
      <c r="M109" s="7"/>
    </row>
    <row r="110" spans="4:13" ht="15" customHeight="1">
      <c r="D110" s="9"/>
      <c r="E110" s="9"/>
      <c r="F110" s="9"/>
      <c r="G110" s="123"/>
      <c r="H110" s="123"/>
      <c r="I110" s="124"/>
      <c r="J110" s="129"/>
      <c r="K110" s="7"/>
      <c r="L110" s="7"/>
      <c r="M110" s="7"/>
    </row>
    <row r="111" spans="4:13" ht="15" customHeight="1">
      <c r="D111" s="9"/>
      <c r="E111" s="9"/>
      <c r="F111" s="9"/>
      <c r="G111" s="123"/>
      <c r="H111" s="123"/>
      <c r="I111" s="124"/>
      <c r="J111" s="129"/>
      <c r="K111" s="7"/>
      <c r="L111" s="7"/>
      <c r="M111" s="7"/>
    </row>
    <row r="112" spans="4:13" ht="15" customHeight="1">
      <c r="D112" s="9"/>
      <c r="E112" s="9"/>
      <c r="F112" s="9"/>
      <c r="G112" s="123"/>
      <c r="H112" s="123"/>
      <c r="I112" s="124"/>
      <c r="J112" s="129"/>
      <c r="K112" s="7"/>
      <c r="L112" s="7"/>
      <c r="M112" s="7"/>
    </row>
    <row r="113" spans="4:13" ht="15" customHeight="1">
      <c r="D113" s="9"/>
      <c r="E113" s="9"/>
      <c r="F113" s="9"/>
      <c r="G113" s="123"/>
      <c r="H113" s="123"/>
      <c r="I113" s="124"/>
      <c r="J113" s="129"/>
      <c r="K113" s="7"/>
      <c r="L113" s="7"/>
      <c r="M113" s="7"/>
    </row>
    <row r="114" spans="4:13" ht="15" customHeight="1">
      <c r="D114" s="9"/>
      <c r="E114" s="9"/>
      <c r="F114" s="9"/>
      <c r="G114" s="123"/>
      <c r="H114" s="123"/>
      <c r="I114" s="124"/>
      <c r="J114" s="129"/>
      <c r="K114" s="7"/>
      <c r="L114" s="7"/>
      <c r="M114" s="7"/>
    </row>
    <row r="115" spans="4:13" ht="15" customHeight="1">
      <c r="D115" s="9"/>
      <c r="E115" s="9"/>
      <c r="F115" s="9"/>
      <c r="G115" s="123"/>
      <c r="H115" s="123"/>
      <c r="I115" s="124"/>
      <c r="J115" s="129"/>
      <c r="K115" s="7"/>
      <c r="L115" s="7"/>
      <c r="M115" s="7"/>
    </row>
    <row r="116" spans="4:13" ht="15" customHeight="1">
      <c r="D116" s="9"/>
      <c r="E116" s="9"/>
      <c r="F116" s="9"/>
      <c r="G116" s="123"/>
      <c r="H116" s="123"/>
      <c r="I116" s="124"/>
      <c r="J116" s="129"/>
      <c r="K116" s="7"/>
      <c r="L116" s="7"/>
      <c r="M116" s="7"/>
    </row>
    <row r="117" spans="4:13" ht="15" customHeight="1">
      <c r="D117" s="9"/>
      <c r="E117" s="9"/>
      <c r="F117" s="9"/>
      <c r="G117" s="123"/>
      <c r="H117" s="123"/>
      <c r="I117" s="124"/>
      <c r="J117" s="129"/>
      <c r="K117" s="7"/>
      <c r="L117" s="7"/>
      <c r="M117" s="7"/>
    </row>
    <row r="118" spans="4:13" ht="15" customHeight="1">
      <c r="D118" s="9"/>
      <c r="E118" s="9"/>
      <c r="F118" s="9"/>
      <c r="G118" s="123"/>
      <c r="H118" s="123"/>
      <c r="I118" s="124"/>
      <c r="J118" s="129"/>
      <c r="K118" s="7"/>
      <c r="L118" s="7"/>
      <c r="M118" s="7"/>
    </row>
    <row r="119" spans="4:13" ht="15" customHeight="1">
      <c r="D119" s="9"/>
      <c r="E119" s="9"/>
      <c r="F119" s="9"/>
      <c r="G119" s="123"/>
      <c r="H119" s="123"/>
      <c r="I119" s="124"/>
      <c r="J119" s="129"/>
      <c r="K119" s="7"/>
      <c r="L119" s="7"/>
      <c r="M119" s="7"/>
    </row>
    <row r="120" spans="4:13" ht="15" customHeight="1">
      <c r="D120" s="9"/>
      <c r="E120" s="9"/>
      <c r="F120" s="9"/>
      <c r="G120" s="123"/>
      <c r="H120" s="123"/>
      <c r="I120" s="124"/>
      <c r="J120" s="129"/>
      <c r="K120" s="7"/>
      <c r="L120" s="7"/>
      <c r="M120" s="7"/>
    </row>
    <row r="121" spans="4:13" ht="15" customHeight="1">
      <c r="D121" s="9"/>
      <c r="E121" s="9"/>
      <c r="F121" s="9"/>
      <c r="G121" s="123"/>
      <c r="H121" s="123"/>
      <c r="I121" s="124"/>
      <c r="J121" s="129"/>
      <c r="K121" s="7"/>
      <c r="L121" s="7"/>
      <c r="M121" s="7"/>
    </row>
    <row r="122" spans="4:13" ht="15" customHeight="1">
      <c r="D122" s="9"/>
      <c r="E122" s="9"/>
      <c r="F122" s="9"/>
      <c r="G122" s="123"/>
      <c r="H122" s="123"/>
      <c r="I122" s="124"/>
      <c r="J122" s="129"/>
      <c r="K122" s="7"/>
      <c r="L122" s="7"/>
      <c r="M122" s="7"/>
    </row>
    <row r="123" spans="4:13" ht="15" customHeight="1">
      <c r="D123" s="9"/>
      <c r="E123" s="9"/>
      <c r="F123" s="9"/>
      <c r="G123" s="123"/>
      <c r="H123" s="123"/>
      <c r="I123" s="124"/>
      <c r="J123" s="129"/>
      <c r="K123" s="7"/>
      <c r="L123" s="7"/>
      <c r="M123" s="7"/>
    </row>
    <row r="124" spans="4:13" ht="15" customHeight="1">
      <c r="D124" s="9"/>
      <c r="E124" s="9"/>
      <c r="F124" s="9"/>
      <c r="G124" s="123"/>
      <c r="H124" s="123"/>
      <c r="I124" s="124"/>
      <c r="J124" s="129"/>
      <c r="K124" s="7"/>
      <c r="L124" s="7"/>
      <c r="M124" s="7"/>
    </row>
    <row r="125" spans="4:13" ht="15" customHeight="1">
      <c r="D125" s="9"/>
      <c r="E125" s="9"/>
      <c r="F125" s="9"/>
      <c r="G125" s="123"/>
      <c r="H125" s="123"/>
      <c r="I125" s="124"/>
      <c r="J125" s="129"/>
      <c r="K125" s="7"/>
      <c r="L125" s="7"/>
      <c r="M125" s="7"/>
    </row>
    <row r="126" spans="4:13" ht="15" customHeight="1">
      <c r="D126" s="9"/>
      <c r="E126" s="9"/>
      <c r="F126" s="9"/>
      <c r="G126" s="123"/>
      <c r="H126" s="123"/>
      <c r="I126" s="124"/>
      <c r="J126" s="129"/>
      <c r="K126" s="7"/>
      <c r="L126" s="7"/>
      <c r="M126" s="7"/>
    </row>
    <row r="127" spans="4:13" ht="15" customHeight="1">
      <c r="D127" s="9"/>
      <c r="E127" s="9"/>
      <c r="F127" s="9"/>
      <c r="G127" s="123"/>
      <c r="H127" s="123"/>
      <c r="I127" s="124"/>
      <c r="J127" s="129"/>
      <c r="K127" s="7"/>
      <c r="L127" s="7"/>
      <c r="M127" s="7"/>
    </row>
    <row r="128" spans="4:13" ht="15" customHeight="1">
      <c r="D128" s="9"/>
      <c r="E128" s="9"/>
      <c r="F128" s="9"/>
      <c r="G128" s="123"/>
      <c r="H128" s="123"/>
      <c r="I128" s="124"/>
      <c r="J128" s="129"/>
      <c r="K128" s="7"/>
      <c r="L128" s="7"/>
      <c r="M128" s="7"/>
    </row>
    <row r="129" spans="4:13" ht="15" customHeight="1">
      <c r="D129" s="9"/>
      <c r="E129" s="9"/>
      <c r="F129" s="9"/>
      <c r="G129" s="123"/>
      <c r="H129" s="123"/>
      <c r="I129" s="124"/>
      <c r="J129" s="129"/>
      <c r="K129" s="7"/>
      <c r="L129" s="7"/>
      <c r="M129" s="7"/>
    </row>
    <row r="130" spans="4:13" ht="15" customHeight="1">
      <c r="D130" s="9"/>
      <c r="E130" s="9"/>
      <c r="F130" s="9"/>
      <c r="G130" s="123"/>
      <c r="H130" s="123"/>
      <c r="I130" s="124"/>
      <c r="J130" s="129"/>
      <c r="K130" s="7"/>
      <c r="L130" s="7"/>
      <c r="M130" s="7"/>
    </row>
    <row r="131" spans="4:13" ht="15" customHeight="1">
      <c r="D131" s="9"/>
      <c r="E131" s="9"/>
      <c r="F131" s="9"/>
      <c r="G131" s="123"/>
      <c r="H131" s="123"/>
      <c r="I131" s="124"/>
      <c r="J131" s="129"/>
      <c r="K131" s="7"/>
      <c r="L131" s="7"/>
      <c r="M131" s="7"/>
    </row>
    <row r="132" spans="4:13" ht="15" customHeight="1">
      <c r="D132" s="9"/>
      <c r="E132" s="9"/>
      <c r="F132" s="9"/>
      <c r="G132" s="123"/>
      <c r="H132" s="123"/>
      <c r="I132" s="124"/>
      <c r="J132" s="129"/>
      <c r="K132" s="7"/>
      <c r="L132" s="7"/>
      <c r="M132" s="7"/>
    </row>
    <row r="133" spans="4:13" ht="15" customHeight="1">
      <c r="D133" s="9"/>
      <c r="E133" s="9"/>
      <c r="F133" s="9"/>
      <c r="G133" s="123"/>
      <c r="H133" s="123"/>
      <c r="I133" s="124"/>
      <c r="J133" s="129"/>
      <c r="K133" s="7"/>
      <c r="L133" s="7"/>
      <c r="M133" s="7"/>
    </row>
    <row r="134" spans="4:13" ht="15" customHeight="1">
      <c r="D134" s="9"/>
      <c r="E134" s="9"/>
      <c r="F134" s="9"/>
      <c r="G134" s="123"/>
      <c r="H134" s="123"/>
      <c r="I134" s="124"/>
      <c r="J134" s="129"/>
      <c r="K134" s="7"/>
      <c r="L134" s="7"/>
      <c r="M134" s="7"/>
    </row>
    <row r="135" spans="4:13" ht="15" customHeight="1">
      <c r="D135" s="9"/>
      <c r="E135" s="9"/>
      <c r="F135" s="9"/>
      <c r="G135" s="123"/>
      <c r="H135" s="123"/>
      <c r="I135" s="124"/>
      <c r="J135" s="129"/>
      <c r="K135" s="7"/>
      <c r="L135" s="7"/>
      <c r="M135" s="7"/>
    </row>
    <row r="136" spans="4:13" ht="15" customHeight="1">
      <c r="D136" s="9"/>
      <c r="E136" s="9"/>
      <c r="F136" s="9"/>
      <c r="G136" s="123"/>
      <c r="H136" s="123"/>
      <c r="I136" s="124"/>
      <c r="J136" s="129"/>
      <c r="K136" s="7"/>
      <c r="L136" s="7"/>
      <c r="M136" s="7"/>
    </row>
    <row r="137" spans="4:13" ht="15" customHeight="1">
      <c r="D137" s="9"/>
      <c r="E137" s="9"/>
      <c r="F137" s="9"/>
      <c r="G137" s="123"/>
      <c r="H137" s="123"/>
      <c r="I137" s="124"/>
      <c r="J137" s="129"/>
      <c r="K137" s="7"/>
      <c r="L137" s="7"/>
      <c r="M137" s="7"/>
    </row>
    <row r="138" spans="4:13" ht="15" customHeight="1">
      <c r="D138" s="9"/>
      <c r="E138" s="9"/>
      <c r="F138" s="9"/>
      <c r="G138" s="123"/>
      <c r="H138" s="123"/>
      <c r="I138" s="124"/>
      <c r="J138" s="129"/>
      <c r="K138" s="7"/>
      <c r="L138" s="7"/>
      <c r="M138" s="7"/>
    </row>
    <row r="139" spans="4:13" ht="15" customHeight="1">
      <c r="D139" s="9"/>
      <c r="E139" s="9"/>
      <c r="F139" s="9"/>
      <c r="G139" s="123"/>
      <c r="H139" s="123"/>
      <c r="I139" s="124"/>
      <c r="J139" s="129"/>
      <c r="K139" s="7"/>
      <c r="L139" s="7"/>
      <c r="M139" s="7"/>
    </row>
    <row r="140" spans="4:13" ht="15" customHeight="1">
      <c r="D140" s="9"/>
      <c r="E140" s="9"/>
      <c r="F140" s="9"/>
      <c r="G140" s="123"/>
      <c r="H140" s="123"/>
      <c r="I140" s="124"/>
      <c r="J140" s="129"/>
      <c r="K140" s="7"/>
      <c r="L140" s="7"/>
      <c r="M140" s="7"/>
    </row>
    <row r="141" spans="4:13" ht="15" customHeight="1">
      <c r="D141" s="9"/>
      <c r="E141" s="9"/>
      <c r="F141" s="9"/>
      <c r="G141" s="123"/>
      <c r="H141" s="123"/>
      <c r="I141" s="124"/>
      <c r="J141" s="129"/>
      <c r="K141" s="7"/>
      <c r="L141" s="7"/>
      <c r="M141" s="7"/>
    </row>
    <row r="142" spans="4:13" ht="15" customHeight="1">
      <c r="D142" s="9"/>
      <c r="E142" s="9"/>
      <c r="F142" s="9"/>
      <c r="G142" s="123"/>
      <c r="H142" s="123"/>
      <c r="I142" s="124"/>
      <c r="J142" s="129"/>
      <c r="K142" s="7"/>
      <c r="L142" s="7"/>
      <c r="M142" s="7"/>
    </row>
    <row r="143" spans="4:13" ht="15" customHeight="1">
      <c r="D143" s="9"/>
      <c r="E143" s="9"/>
      <c r="F143" s="9"/>
      <c r="G143" s="123"/>
      <c r="H143" s="123"/>
      <c r="I143" s="124"/>
      <c r="J143" s="129"/>
      <c r="K143" s="7"/>
      <c r="L143" s="7"/>
      <c r="M143" s="7"/>
    </row>
    <row r="144" spans="4:13" ht="15" customHeight="1">
      <c r="D144" s="9"/>
      <c r="E144" s="9"/>
      <c r="F144" s="9"/>
      <c r="G144" s="123"/>
      <c r="H144" s="123"/>
      <c r="I144" s="124"/>
      <c r="J144" s="129"/>
      <c r="K144" s="7"/>
      <c r="L144" s="7"/>
      <c r="M144" s="7"/>
    </row>
    <row r="145" spans="4:13" ht="15" customHeight="1">
      <c r="D145" s="9"/>
      <c r="E145" s="9"/>
      <c r="F145" s="9"/>
      <c r="G145" s="123"/>
      <c r="H145" s="123"/>
      <c r="I145" s="124"/>
      <c r="J145" s="129"/>
      <c r="K145" s="7"/>
      <c r="L145" s="7"/>
      <c r="M145" s="7"/>
    </row>
    <row r="146" spans="4:13" ht="15" customHeight="1">
      <c r="D146" s="9"/>
      <c r="E146" s="9"/>
      <c r="F146" s="9"/>
      <c r="G146" s="123"/>
      <c r="H146" s="123"/>
      <c r="I146" s="124"/>
      <c r="J146" s="129"/>
      <c r="K146" s="7"/>
      <c r="L146" s="7"/>
      <c r="M146" s="7"/>
    </row>
    <row r="147" spans="4:13" ht="15" customHeight="1">
      <c r="D147" s="9"/>
      <c r="E147" s="9"/>
      <c r="F147" s="9"/>
      <c r="G147" s="123"/>
      <c r="H147" s="123"/>
      <c r="I147" s="124"/>
      <c r="J147" s="129"/>
      <c r="K147" s="7"/>
      <c r="L147" s="7"/>
      <c r="M147" s="7"/>
    </row>
    <row r="148" spans="4:13" ht="15" customHeight="1">
      <c r="D148" s="9"/>
      <c r="E148" s="9"/>
      <c r="F148" s="9"/>
      <c r="G148" s="123"/>
      <c r="H148" s="123"/>
      <c r="I148" s="124"/>
      <c r="J148" s="129"/>
      <c r="K148" s="7"/>
      <c r="L148" s="7"/>
      <c r="M148" s="7"/>
    </row>
    <row r="149" spans="4:13" ht="15" customHeight="1">
      <c r="D149" s="9"/>
      <c r="E149" s="9"/>
      <c r="F149" s="9"/>
      <c r="G149" s="123"/>
      <c r="H149" s="123"/>
      <c r="I149" s="124"/>
      <c r="J149" s="129"/>
      <c r="K149" s="7"/>
      <c r="L149" s="7"/>
      <c r="M149" s="7"/>
    </row>
    <row r="150" spans="4:13" ht="15"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4:13" ht="15"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4:13" ht="15"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4:13" ht="15"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4:13" ht="15"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4:13" ht="15"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4:13" ht="15"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4:13" ht="15"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4:13" ht="15"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4:13" ht="15"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4:13" ht="15"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4:13" ht="15"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4:13" ht="15"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4:13" ht="15"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4:13" ht="15"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4:13" ht="15"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4:13" ht="15"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4:13" ht="15"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4:13" ht="15"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4:13" ht="15"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4:13" ht="15"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4:13" ht="15"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4:13" ht="15"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4:13" ht="15"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4:13" ht="15"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4:13" ht="15"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4:13" ht="15"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4:13" ht="15"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4:13" ht="15"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4:13" ht="15"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4:13" ht="15"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4:13" ht="15"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4:13" ht="15"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4:13" ht="15"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4:13" ht="15"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4:13" ht="15"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4:13" ht="15"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4:13" ht="15"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4:13" ht="15"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4:13" ht="15"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4:13" ht="15"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4:13" ht="15"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4:13" ht="15"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4:13" ht="15"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4:13" ht="15"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4:13" ht="15"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4:13" ht="15"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4:13" ht="15">
      <c r="D197" s="7"/>
      <c r="E197" s="7"/>
      <c r="F197" s="7"/>
      <c r="G197" s="7"/>
      <c r="H197" s="7"/>
      <c r="I197" s="7"/>
      <c r="J197" s="7"/>
      <c r="K197" s="7"/>
      <c r="L197" s="7"/>
      <c r="M197" s="7"/>
    </row>
  </sheetData>
  <sheetProtection password="CB8B" sheet="1" objects="1" scenarios="1"/>
  <autoFilter ref="A4:M52"/>
  <mergeCells count="225">
    <mergeCell ref="J144:J146"/>
    <mergeCell ref="G141:G143"/>
    <mergeCell ref="G129:G131"/>
    <mergeCell ref="H129:H131"/>
    <mergeCell ref="J147:J149"/>
    <mergeCell ref="G123:G125"/>
    <mergeCell ref="H123:H125"/>
    <mergeCell ref="I123:I125"/>
    <mergeCell ref="J123:J125"/>
    <mergeCell ref="I132:I134"/>
    <mergeCell ref="H135:H137"/>
    <mergeCell ref="G126:G128"/>
    <mergeCell ref="H126:H128"/>
    <mergeCell ref="G147:G149"/>
    <mergeCell ref="H147:H149"/>
    <mergeCell ref="I147:I149"/>
    <mergeCell ref="G138:G140"/>
    <mergeCell ref="H138:H140"/>
    <mergeCell ref="I138:I140"/>
    <mergeCell ref="G144:G146"/>
    <mergeCell ref="H144:H146"/>
    <mergeCell ref="I144:I146"/>
    <mergeCell ref="I129:I131"/>
    <mergeCell ref="J129:J131"/>
    <mergeCell ref="G132:G134"/>
    <mergeCell ref="H132:H134"/>
    <mergeCell ref="G135:G137"/>
    <mergeCell ref="J138:J140"/>
    <mergeCell ref="G117:G119"/>
    <mergeCell ref="H117:H119"/>
    <mergeCell ref="D103:E103"/>
    <mergeCell ref="F103:F104"/>
    <mergeCell ref="G103:I103"/>
    <mergeCell ref="H108:H110"/>
    <mergeCell ref="I108:I110"/>
    <mergeCell ref="G105:G107"/>
    <mergeCell ref="H105:H107"/>
    <mergeCell ref="G108:G110"/>
    <mergeCell ref="I117:I119"/>
    <mergeCell ref="G111:G113"/>
    <mergeCell ref="J117:J119"/>
    <mergeCell ref="J108:J110"/>
    <mergeCell ref="J111:J113"/>
    <mergeCell ref="I105:I107"/>
    <mergeCell ref="J105:J107"/>
    <mergeCell ref="I111:I113"/>
    <mergeCell ref="G120:G122"/>
    <mergeCell ref="H120:H122"/>
    <mergeCell ref="I120:I122"/>
    <mergeCell ref="J120:J122"/>
    <mergeCell ref="I67:I69"/>
    <mergeCell ref="J67:J69"/>
    <mergeCell ref="J70:J72"/>
    <mergeCell ref="I70:I72"/>
    <mergeCell ref="I73:I75"/>
    <mergeCell ref="J73:J75"/>
    <mergeCell ref="H141:H143"/>
    <mergeCell ref="I141:I143"/>
    <mergeCell ref="J132:J134"/>
    <mergeCell ref="J141:J143"/>
    <mergeCell ref="J126:J128"/>
    <mergeCell ref="I135:I137"/>
    <mergeCell ref="J135:J137"/>
    <mergeCell ref="I126:I128"/>
    <mergeCell ref="I76:I78"/>
    <mergeCell ref="J76:J78"/>
    <mergeCell ref="H114:H116"/>
    <mergeCell ref="I114:I116"/>
    <mergeCell ref="J114:J116"/>
    <mergeCell ref="H111:H113"/>
    <mergeCell ref="J103:J104"/>
    <mergeCell ref="G114:G116"/>
    <mergeCell ref="J82:J84"/>
    <mergeCell ref="I88:I90"/>
    <mergeCell ref="K97:K99"/>
    <mergeCell ref="I94:I96"/>
    <mergeCell ref="J94:J96"/>
    <mergeCell ref="J85:J87"/>
    <mergeCell ref="I91:I93"/>
    <mergeCell ref="J91:J93"/>
    <mergeCell ref="K76:K78"/>
    <mergeCell ref="L76:L78"/>
    <mergeCell ref="I79:I81"/>
    <mergeCell ref="J79:J81"/>
    <mergeCell ref="I97:I99"/>
    <mergeCell ref="J97:J99"/>
    <mergeCell ref="L88:L90"/>
    <mergeCell ref="L91:L93"/>
    <mergeCell ref="K94:K96"/>
    <mergeCell ref="L94:L96"/>
    <mergeCell ref="K85:K87"/>
    <mergeCell ref="L85:L87"/>
    <mergeCell ref="K79:K81"/>
    <mergeCell ref="L79:L81"/>
    <mergeCell ref="K82:K84"/>
    <mergeCell ref="L82:L84"/>
    <mergeCell ref="K88:K90"/>
    <mergeCell ref="L97:L99"/>
    <mergeCell ref="K73:K75"/>
    <mergeCell ref="L73:L75"/>
    <mergeCell ref="I85:I87"/>
    <mergeCell ref="J88:J90"/>
    <mergeCell ref="K91:K93"/>
    <mergeCell ref="I82:I84"/>
    <mergeCell ref="D53:D54"/>
    <mergeCell ref="E53:E54"/>
    <mergeCell ref="F53:G53"/>
    <mergeCell ref="H53:H54"/>
    <mergeCell ref="L61:L63"/>
    <mergeCell ref="K70:K72"/>
    <mergeCell ref="L70:L72"/>
    <mergeCell ref="K67:K69"/>
    <mergeCell ref="L67:L69"/>
    <mergeCell ref="K61:K63"/>
    <mergeCell ref="I61:I63"/>
    <mergeCell ref="J61:J63"/>
    <mergeCell ref="I53:K53"/>
    <mergeCell ref="L53:L54"/>
    <mergeCell ref="L55:L57"/>
    <mergeCell ref="I58:I60"/>
    <mergeCell ref="J58:J60"/>
    <mergeCell ref="I55:I57"/>
    <mergeCell ref="J55:J57"/>
    <mergeCell ref="K58:K60"/>
    <mergeCell ref="I64:I66"/>
    <mergeCell ref="J64:J66"/>
    <mergeCell ref="K64:K66"/>
    <mergeCell ref="L64:L66"/>
    <mergeCell ref="L32:L34"/>
    <mergeCell ref="I35:I37"/>
    <mergeCell ref="J35:J37"/>
    <mergeCell ref="K35:K37"/>
    <mergeCell ref="L58:L60"/>
    <mergeCell ref="K55:K57"/>
    <mergeCell ref="I41:I43"/>
    <mergeCell ref="I38:I40"/>
    <mergeCell ref="L41:L43"/>
    <mergeCell ref="L35:L37"/>
    <mergeCell ref="K41:K43"/>
    <mergeCell ref="J41:J43"/>
    <mergeCell ref="K38:K40"/>
    <mergeCell ref="J38:J40"/>
    <mergeCell ref="L38:L40"/>
    <mergeCell ref="L29:L31"/>
    <mergeCell ref="B20:B22"/>
    <mergeCell ref="I20:I22"/>
    <mergeCell ref="J20:J22"/>
    <mergeCell ref="K20:K22"/>
    <mergeCell ref="L20:L22"/>
    <mergeCell ref="I26:I28"/>
    <mergeCell ref="J26:J28"/>
    <mergeCell ref="L23:L25"/>
    <mergeCell ref="L26:L28"/>
    <mergeCell ref="L14:L16"/>
    <mergeCell ref="I14:I16"/>
    <mergeCell ref="J14:J16"/>
    <mergeCell ref="B11:B13"/>
    <mergeCell ref="K17:K19"/>
    <mergeCell ref="K14:K16"/>
    <mergeCell ref="L17:L19"/>
    <mergeCell ref="A26:A28"/>
    <mergeCell ref="B26:B28"/>
    <mergeCell ref="A17:A19"/>
    <mergeCell ref="B17:B19"/>
    <mergeCell ref="I17:I19"/>
    <mergeCell ref="J17:J19"/>
    <mergeCell ref="I23:I25"/>
    <mergeCell ref="J23:J25"/>
    <mergeCell ref="K23:K25"/>
    <mergeCell ref="L8:L10"/>
    <mergeCell ref="I8:I10"/>
    <mergeCell ref="B5:B7"/>
    <mergeCell ref="I5:I7"/>
    <mergeCell ref="J5:J7"/>
    <mergeCell ref="L5:L7"/>
    <mergeCell ref="J8:J10"/>
    <mergeCell ref="H3:H4"/>
    <mergeCell ref="L11:L13"/>
    <mergeCell ref="L3:L4"/>
    <mergeCell ref="E3:E4"/>
    <mergeCell ref="A5:A7"/>
    <mergeCell ref="K11:K13"/>
    <mergeCell ref="K5:K7"/>
    <mergeCell ref="K8:K10"/>
    <mergeCell ref="I11:I13"/>
    <mergeCell ref="J11:J13"/>
    <mergeCell ref="A50:A52"/>
    <mergeCell ref="B50:B52"/>
    <mergeCell ref="A47:A49"/>
    <mergeCell ref="B47:B49"/>
    <mergeCell ref="A11:A13"/>
    <mergeCell ref="K26:K28"/>
    <mergeCell ref="B38:B40"/>
    <mergeCell ref="I29:I31"/>
    <mergeCell ref="J29:J31"/>
    <mergeCell ref="K29:K31"/>
    <mergeCell ref="B32:B34"/>
    <mergeCell ref="I32:I34"/>
    <mergeCell ref="J32:J34"/>
    <mergeCell ref="K32:K34"/>
    <mergeCell ref="A20:A22"/>
    <mergeCell ref="A1:L1"/>
    <mergeCell ref="I3:K3"/>
    <mergeCell ref="A3:A4"/>
    <mergeCell ref="B3:B4"/>
    <mergeCell ref="C3:C4"/>
    <mergeCell ref="D3:D4"/>
    <mergeCell ref="A44:A46"/>
    <mergeCell ref="B44:B46"/>
    <mergeCell ref="F3:F4"/>
    <mergeCell ref="G3:G4"/>
    <mergeCell ref="A8:A10"/>
    <mergeCell ref="B8:B10"/>
    <mergeCell ref="A14:A16"/>
    <mergeCell ref="B14:B16"/>
    <mergeCell ref="A29:A31"/>
    <mergeCell ref="A23:A25"/>
    <mergeCell ref="A41:A43"/>
    <mergeCell ref="B41:B43"/>
    <mergeCell ref="B23:B25"/>
    <mergeCell ref="A32:A34"/>
    <mergeCell ref="A38:A40"/>
    <mergeCell ref="A35:A37"/>
    <mergeCell ref="B29:B31"/>
    <mergeCell ref="B35:B37"/>
  </mergeCells>
  <printOptions/>
  <pageMargins left="0.66" right="0.37" top="0.27" bottom="0.24" header="0.13" footer="0.1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O20"/>
  <sheetViews>
    <sheetView zoomScalePageLayoutView="0" workbookViewId="0" topLeftCell="A1">
      <selection activeCell="Q12" sqref="Q12"/>
    </sheetView>
  </sheetViews>
  <sheetFormatPr defaultColWidth="9.140625" defaultRowHeight="15"/>
  <cols>
    <col min="2" max="2" width="20.28125" style="0" bestFit="1" customWidth="1"/>
    <col min="10" max="10" width="20.8515625" style="0" bestFit="1" customWidth="1"/>
  </cols>
  <sheetData>
    <row r="2" spans="3:13" ht="18.75">
      <c r="C2" s="144" t="s">
        <v>93</v>
      </c>
      <c r="D2" s="144"/>
      <c r="E2" s="144"/>
      <c r="K2" s="144" t="s">
        <v>98</v>
      </c>
      <c r="L2" s="144"/>
      <c r="M2" s="144"/>
    </row>
    <row r="3" spans="3:13" ht="18.75">
      <c r="C3" s="87"/>
      <c r="D3" s="87"/>
      <c r="E3" s="87"/>
      <c r="K3" s="87"/>
      <c r="L3" s="87"/>
      <c r="M3" s="87"/>
    </row>
    <row r="4" spans="4:15" ht="30">
      <c r="D4" s="89" t="s">
        <v>63</v>
      </c>
      <c r="E4" s="88" t="s">
        <v>99</v>
      </c>
      <c r="F4" s="90" t="s">
        <v>70</v>
      </c>
      <c r="G4" s="91" t="s">
        <v>100</v>
      </c>
      <c r="L4" s="89" t="s">
        <v>63</v>
      </c>
      <c r="M4" s="88" t="s">
        <v>99</v>
      </c>
      <c r="N4" s="90" t="s">
        <v>70</v>
      </c>
      <c r="O4" s="91" t="s">
        <v>100</v>
      </c>
    </row>
    <row r="5" spans="2:15" ht="15">
      <c r="B5" s="52" t="s">
        <v>5</v>
      </c>
      <c r="C5" s="69" t="s">
        <v>83</v>
      </c>
      <c r="D5" s="70">
        <v>4</v>
      </c>
      <c r="E5" s="70">
        <v>2</v>
      </c>
      <c r="F5" s="71">
        <v>501</v>
      </c>
      <c r="G5" s="44">
        <v>15</v>
      </c>
      <c r="J5" s="57" t="s">
        <v>5</v>
      </c>
      <c r="K5" s="69" t="s">
        <v>83</v>
      </c>
      <c r="L5" s="70">
        <v>8</v>
      </c>
      <c r="M5" s="70">
        <v>9</v>
      </c>
      <c r="N5" s="71">
        <v>3013</v>
      </c>
      <c r="O5" s="44">
        <v>1</v>
      </c>
    </row>
    <row r="6" spans="2:15" ht="15">
      <c r="B6" s="52" t="s">
        <v>9</v>
      </c>
      <c r="C6" s="69" t="s">
        <v>83</v>
      </c>
      <c r="D6" s="70">
        <v>5</v>
      </c>
      <c r="E6" s="70">
        <v>15</v>
      </c>
      <c r="F6" s="71">
        <v>4558</v>
      </c>
      <c r="G6" s="44">
        <v>3</v>
      </c>
      <c r="J6" s="57" t="s">
        <v>9</v>
      </c>
      <c r="K6" s="69" t="s">
        <v>83</v>
      </c>
      <c r="L6" s="70">
        <v>1</v>
      </c>
      <c r="M6" s="70">
        <v>10</v>
      </c>
      <c r="N6" s="71">
        <v>2896</v>
      </c>
      <c r="O6" s="44">
        <v>2</v>
      </c>
    </row>
    <row r="7" spans="2:15" ht="15">
      <c r="B7" s="52" t="s">
        <v>11</v>
      </c>
      <c r="C7" s="69" t="s">
        <v>83</v>
      </c>
      <c r="D7" s="70">
        <v>1</v>
      </c>
      <c r="E7" s="70">
        <v>17</v>
      </c>
      <c r="F7" s="71">
        <v>5138</v>
      </c>
      <c r="G7" s="44">
        <v>1</v>
      </c>
      <c r="J7" s="57" t="s">
        <v>11</v>
      </c>
      <c r="K7" s="69" t="s">
        <v>83</v>
      </c>
      <c r="L7" s="70">
        <v>5</v>
      </c>
      <c r="M7" s="70">
        <v>4</v>
      </c>
      <c r="N7" s="71">
        <v>1328</v>
      </c>
      <c r="O7" s="44">
        <v>8</v>
      </c>
    </row>
    <row r="8" spans="2:15" ht="15.75" thickBot="1">
      <c r="B8" s="53" t="s">
        <v>41</v>
      </c>
      <c r="C8" s="72" t="s">
        <v>83</v>
      </c>
      <c r="D8" s="73">
        <v>2</v>
      </c>
      <c r="E8" s="73">
        <v>3</v>
      </c>
      <c r="F8" s="74">
        <v>1014</v>
      </c>
      <c r="G8" s="43">
        <v>13</v>
      </c>
      <c r="J8" s="58" t="s">
        <v>41</v>
      </c>
      <c r="K8" s="72" t="s">
        <v>83</v>
      </c>
      <c r="L8" s="73">
        <v>6</v>
      </c>
      <c r="M8" s="73">
        <v>6</v>
      </c>
      <c r="N8" s="74">
        <v>2241</v>
      </c>
      <c r="O8" s="43">
        <v>3</v>
      </c>
    </row>
    <row r="9" spans="2:15" ht="15.75" thickBot="1">
      <c r="B9" s="54" t="s">
        <v>13</v>
      </c>
      <c r="C9" s="66" t="s">
        <v>83</v>
      </c>
      <c r="D9" s="67">
        <v>6</v>
      </c>
      <c r="E9" s="67">
        <v>13</v>
      </c>
      <c r="F9" s="68">
        <v>4721</v>
      </c>
      <c r="G9" s="46">
        <v>2</v>
      </c>
      <c r="J9" s="56" t="s">
        <v>13</v>
      </c>
      <c r="K9" s="66" t="s">
        <v>83</v>
      </c>
      <c r="L9" s="67">
        <v>2</v>
      </c>
      <c r="M9" s="67">
        <v>1</v>
      </c>
      <c r="N9" s="68">
        <v>256</v>
      </c>
      <c r="O9" s="46">
        <v>16</v>
      </c>
    </row>
    <row r="10" spans="2:15" ht="15.75" thickBot="1">
      <c r="B10" s="54" t="s">
        <v>45</v>
      </c>
      <c r="C10" s="66" t="s">
        <v>83</v>
      </c>
      <c r="D10" s="67">
        <v>7</v>
      </c>
      <c r="E10" s="67">
        <v>3</v>
      </c>
      <c r="F10" s="68">
        <v>1040</v>
      </c>
      <c r="G10" s="46">
        <v>12</v>
      </c>
      <c r="J10" s="56" t="s">
        <v>45</v>
      </c>
      <c r="K10" s="66" t="s">
        <v>83</v>
      </c>
      <c r="L10" s="67">
        <v>3</v>
      </c>
      <c r="M10" s="67">
        <v>1</v>
      </c>
      <c r="N10" s="68">
        <v>400</v>
      </c>
      <c r="O10" s="46">
        <v>12</v>
      </c>
    </row>
    <row r="11" spans="2:15" ht="15">
      <c r="B11" s="51" t="s">
        <v>47</v>
      </c>
      <c r="C11" s="66" t="s">
        <v>83</v>
      </c>
      <c r="D11" s="67">
        <v>2</v>
      </c>
      <c r="E11" s="67">
        <v>7</v>
      </c>
      <c r="F11" s="68">
        <v>1971</v>
      </c>
      <c r="G11" s="46">
        <v>6</v>
      </c>
      <c r="J11" s="60" t="s">
        <v>47</v>
      </c>
      <c r="K11" s="66" t="s">
        <v>83</v>
      </c>
      <c r="L11" s="67">
        <v>6</v>
      </c>
      <c r="M11" s="67">
        <v>6</v>
      </c>
      <c r="N11" s="68">
        <v>2030</v>
      </c>
      <c r="O11" s="46">
        <v>4</v>
      </c>
    </row>
    <row r="12" spans="2:15" ht="15">
      <c r="B12" s="52" t="s">
        <v>42</v>
      </c>
      <c r="C12" s="76" t="s">
        <v>83</v>
      </c>
      <c r="D12" s="70">
        <v>7</v>
      </c>
      <c r="E12" s="70">
        <v>5</v>
      </c>
      <c r="F12" s="71">
        <v>1655</v>
      </c>
      <c r="G12" s="44">
        <v>9</v>
      </c>
      <c r="J12" s="57" t="s">
        <v>42</v>
      </c>
      <c r="K12" s="76" t="s">
        <v>83</v>
      </c>
      <c r="L12" s="70">
        <v>3</v>
      </c>
      <c r="M12" s="70">
        <v>2</v>
      </c>
      <c r="N12" s="71">
        <v>830</v>
      </c>
      <c r="O12" s="44">
        <v>11</v>
      </c>
    </row>
    <row r="13" spans="2:15" ht="15.75" thickBot="1">
      <c r="B13" s="52" t="s">
        <v>79</v>
      </c>
      <c r="C13" s="76" t="s">
        <v>83</v>
      </c>
      <c r="D13" s="70">
        <v>4</v>
      </c>
      <c r="E13" s="70">
        <v>3</v>
      </c>
      <c r="F13" s="71">
        <v>990</v>
      </c>
      <c r="G13" s="44">
        <v>14</v>
      </c>
      <c r="J13" s="57" t="s">
        <v>18</v>
      </c>
      <c r="K13" s="76" t="s">
        <v>83</v>
      </c>
      <c r="L13" s="70">
        <v>8</v>
      </c>
      <c r="M13" s="70">
        <v>5</v>
      </c>
      <c r="N13" s="71">
        <v>1655</v>
      </c>
      <c r="O13" s="44">
        <v>6</v>
      </c>
    </row>
    <row r="14" spans="2:15" ht="15">
      <c r="B14" s="51" t="s">
        <v>22</v>
      </c>
      <c r="C14" s="75" t="s">
        <v>83</v>
      </c>
      <c r="D14" s="67">
        <v>8</v>
      </c>
      <c r="E14" s="67">
        <v>7</v>
      </c>
      <c r="F14" s="68">
        <v>2340</v>
      </c>
      <c r="G14" s="46">
        <v>5</v>
      </c>
      <c r="J14" s="60" t="s">
        <v>22</v>
      </c>
      <c r="K14" s="75" t="s">
        <v>83</v>
      </c>
      <c r="L14" s="67">
        <v>4</v>
      </c>
      <c r="M14" s="67">
        <v>1</v>
      </c>
      <c r="N14" s="68">
        <v>260</v>
      </c>
      <c r="O14" s="46">
        <v>15</v>
      </c>
    </row>
    <row r="15" spans="2:15" ht="15.75" thickBot="1">
      <c r="B15" s="55" t="s">
        <v>27</v>
      </c>
      <c r="C15" s="72" t="s">
        <v>83</v>
      </c>
      <c r="D15" s="73">
        <v>3</v>
      </c>
      <c r="E15" s="73">
        <v>5</v>
      </c>
      <c r="F15" s="74">
        <v>1622</v>
      </c>
      <c r="G15" s="43">
        <v>10</v>
      </c>
      <c r="J15" s="59" t="s">
        <v>27</v>
      </c>
      <c r="K15" s="72" t="s">
        <v>83</v>
      </c>
      <c r="L15" s="73">
        <v>7</v>
      </c>
      <c r="M15" s="73">
        <v>3</v>
      </c>
      <c r="N15" s="74">
        <v>1064</v>
      </c>
      <c r="O15" s="43">
        <v>10</v>
      </c>
    </row>
    <row r="16" spans="2:15" ht="15.75" thickBot="1">
      <c r="B16" s="54" t="s">
        <v>88</v>
      </c>
      <c r="C16" s="66" t="s">
        <v>83</v>
      </c>
      <c r="D16" s="67">
        <v>3</v>
      </c>
      <c r="E16" s="67">
        <v>7</v>
      </c>
      <c r="F16" s="68">
        <v>2540</v>
      </c>
      <c r="G16" s="46">
        <v>4</v>
      </c>
      <c r="J16" s="56" t="s">
        <v>88</v>
      </c>
      <c r="K16" s="66" t="s">
        <v>83</v>
      </c>
      <c r="L16" s="67">
        <v>7</v>
      </c>
      <c r="M16" s="67">
        <v>5</v>
      </c>
      <c r="N16" s="68">
        <v>1657</v>
      </c>
      <c r="O16" s="46">
        <v>5</v>
      </c>
    </row>
    <row r="17" spans="2:15" ht="15">
      <c r="B17" s="51" t="s">
        <v>37</v>
      </c>
      <c r="C17" s="66" t="s">
        <v>83</v>
      </c>
      <c r="D17" s="67">
        <v>1</v>
      </c>
      <c r="E17" s="67">
        <v>4</v>
      </c>
      <c r="F17" s="68">
        <v>1088</v>
      </c>
      <c r="G17" s="46">
        <v>11</v>
      </c>
      <c r="J17" s="60" t="s">
        <v>37</v>
      </c>
      <c r="K17" s="66" t="s">
        <v>83</v>
      </c>
      <c r="L17" s="67">
        <v>5</v>
      </c>
      <c r="M17" s="67">
        <v>1</v>
      </c>
      <c r="N17" s="68">
        <v>267</v>
      </c>
      <c r="O17" s="46">
        <v>14</v>
      </c>
    </row>
    <row r="18" spans="2:15" ht="15.75" thickBot="1">
      <c r="B18" s="53" t="s">
        <v>81</v>
      </c>
      <c r="C18" s="82" t="s">
        <v>83</v>
      </c>
      <c r="D18" s="73">
        <v>6</v>
      </c>
      <c r="E18" s="73">
        <v>5</v>
      </c>
      <c r="F18" s="74">
        <v>1713</v>
      </c>
      <c r="G18" s="43">
        <v>8</v>
      </c>
      <c r="J18" s="58" t="s">
        <v>91</v>
      </c>
      <c r="K18" s="82" t="s">
        <v>83</v>
      </c>
      <c r="L18" s="73">
        <v>2</v>
      </c>
      <c r="M18" s="73">
        <v>4</v>
      </c>
      <c r="N18" s="74">
        <v>1221</v>
      </c>
      <c r="O18" s="43">
        <v>9</v>
      </c>
    </row>
    <row r="19" spans="2:15" ht="15.75" thickBot="1">
      <c r="B19" s="55" t="s">
        <v>89</v>
      </c>
      <c r="C19" s="72" t="s">
        <v>83</v>
      </c>
      <c r="D19" s="73">
        <v>5</v>
      </c>
      <c r="E19" s="73">
        <v>5</v>
      </c>
      <c r="F19" s="74">
        <v>1720</v>
      </c>
      <c r="G19" s="43">
        <v>7</v>
      </c>
      <c r="J19" s="59" t="s">
        <v>89</v>
      </c>
      <c r="K19" s="72" t="s">
        <v>83</v>
      </c>
      <c r="L19" s="73">
        <v>1</v>
      </c>
      <c r="M19" s="73">
        <v>5</v>
      </c>
      <c r="N19" s="74">
        <v>1523</v>
      </c>
      <c r="O19" s="43">
        <v>7</v>
      </c>
    </row>
    <row r="20" spans="2:15" ht="15.75" thickBot="1">
      <c r="B20" s="55" t="s">
        <v>44</v>
      </c>
      <c r="C20" s="72" t="s">
        <v>83</v>
      </c>
      <c r="D20" s="73">
        <v>8</v>
      </c>
      <c r="E20" s="73">
        <v>0</v>
      </c>
      <c r="F20" s="74">
        <v>0</v>
      </c>
      <c r="G20" s="43">
        <v>16</v>
      </c>
      <c r="J20" s="59" t="s">
        <v>44</v>
      </c>
      <c r="K20" s="72" t="s">
        <v>83</v>
      </c>
      <c r="L20" s="73">
        <v>4</v>
      </c>
      <c r="M20" s="73">
        <v>1</v>
      </c>
      <c r="N20" s="74">
        <v>310</v>
      </c>
      <c r="O20" s="43">
        <v>13</v>
      </c>
    </row>
  </sheetData>
  <sheetProtection password="CB8B" sheet="1" objects="1" scenarios="1"/>
  <mergeCells count="2">
    <mergeCell ref="C2:E2"/>
    <mergeCell ref="K2:M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O20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18.421875" style="0" bestFit="1" customWidth="1"/>
    <col min="10" max="10" width="18.421875" style="0" bestFit="1" customWidth="1"/>
  </cols>
  <sheetData>
    <row r="2" spans="3:12" ht="18.75">
      <c r="C2" s="144" t="s">
        <v>94</v>
      </c>
      <c r="D2" s="144"/>
      <c r="K2" s="144" t="s">
        <v>97</v>
      </c>
      <c r="L2" s="144"/>
    </row>
    <row r="3" spans="3:12" ht="18.75">
      <c r="C3" s="87"/>
      <c r="D3" s="87"/>
      <c r="K3" s="87"/>
      <c r="L3" s="87"/>
    </row>
    <row r="4" spans="4:15" ht="30.75" thickBot="1">
      <c r="D4" s="89" t="s">
        <v>63</v>
      </c>
      <c r="E4" s="88" t="s">
        <v>99</v>
      </c>
      <c r="F4" s="90" t="s">
        <v>70</v>
      </c>
      <c r="G4" s="91" t="s">
        <v>100</v>
      </c>
      <c r="L4" s="89" t="s">
        <v>63</v>
      </c>
      <c r="M4" s="88" t="s">
        <v>99</v>
      </c>
      <c r="N4" s="90" t="s">
        <v>70</v>
      </c>
      <c r="O4" s="91" t="s">
        <v>100</v>
      </c>
    </row>
    <row r="5" spans="2:15" ht="15">
      <c r="B5" s="52" t="s">
        <v>4</v>
      </c>
      <c r="C5" s="66" t="s">
        <v>84</v>
      </c>
      <c r="D5" s="67">
        <v>4</v>
      </c>
      <c r="E5" s="67">
        <v>4</v>
      </c>
      <c r="F5" s="68">
        <v>1438</v>
      </c>
      <c r="G5" s="46">
        <v>11</v>
      </c>
      <c r="J5" s="56" t="s">
        <v>4</v>
      </c>
      <c r="K5" s="66" t="s">
        <v>84</v>
      </c>
      <c r="L5" s="67">
        <v>8</v>
      </c>
      <c r="M5" s="67">
        <v>2</v>
      </c>
      <c r="N5" s="68">
        <v>705</v>
      </c>
      <c r="O5" s="46">
        <v>13</v>
      </c>
    </row>
    <row r="6" spans="2:15" ht="15.75" thickBot="1">
      <c r="B6" s="55" t="s">
        <v>10</v>
      </c>
      <c r="C6" s="72" t="s">
        <v>84</v>
      </c>
      <c r="D6" s="73">
        <v>5</v>
      </c>
      <c r="E6" s="73">
        <v>10</v>
      </c>
      <c r="F6" s="74">
        <v>3218</v>
      </c>
      <c r="G6" s="43">
        <v>5</v>
      </c>
      <c r="J6" s="58" t="s">
        <v>10</v>
      </c>
      <c r="K6" s="72" t="s">
        <v>84</v>
      </c>
      <c r="L6" s="73">
        <v>1</v>
      </c>
      <c r="M6" s="73">
        <v>9</v>
      </c>
      <c r="N6" s="74">
        <v>3037</v>
      </c>
      <c r="O6" s="43">
        <v>4</v>
      </c>
    </row>
    <row r="7" spans="2:15" ht="15">
      <c r="B7" s="51" t="s">
        <v>34</v>
      </c>
      <c r="C7" s="66" t="s">
        <v>84</v>
      </c>
      <c r="D7" s="67">
        <v>1</v>
      </c>
      <c r="E7" s="67">
        <v>8</v>
      </c>
      <c r="F7" s="68">
        <v>2930</v>
      </c>
      <c r="G7" s="46">
        <v>6</v>
      </c>
      <c r="J7" s="56" t="s">
        <v>34</v>
      </c>
      <c r="K7" s="66" t="s">
        <v>84</v>
      </c>
      <c r="L7" s="67">
        <v>5</v>
      </c>
      <c r="M7" s="67">
        <v>6</v>
      </c>
      <c r="N7" s="68">
        <v>2270</v>
      </c>
      <c r="O7" s="46">
        <v>7</v>
      </c>
    </row>
    <row r="8" spans="2:15" ht="15">
      <c r="B8" s="52" t="s">
        <v>40</v>
      </c>
      <c r="C8" s="69" t="s">
        <v>84</v>
      </c>
      <c r="D8" s="70">
        <v>2</v>
      </c>
      <c r="E8" s="70">
        <v>12</v>
      </c>
      <c r="F8" s="71">
        <v>4710</v>
      </c>
      <c r="G8" s="44">
        <v>2</v>
      </c>
      <c r="J8" s="57" t="s">
        <v>40</v>
      </c>
      <c r="K8" s="69" t="s">
        <v>84</v>
      </c>
      <c r="L8" s="70">
        <v>6</v>
      </c>
      <c r="M8" s="70">
        <v>16</v>
      </c>
      <c r="N8" s="71">
        <v>5010</v>
      </c>
      <c r="O8" s="44">
        <v>2</v>
      </c>
    </row>
    <row r="9" spans="2:15" ht="15">
      <c r="B9" s="52" t="s">
        <v>14</v>
      </c>
      <c r="C9" s="69" t="s">
        <v>84</v>
      </c>
      <c r="D9" s="70">
        <v>6</v>
      </c>
      <c r="E9" s="70">
        <v>13</v>
      </c>
      <c r="F9" s="71">
        <v>5466</v>
      </c>
      <c r="G9" s="44">
        <v>1</v>
      </c>
      <c r="J9" s="57" t="s">
        <v>14</v>
      </c>
      <c r="K9" s="69" t="s">
        <v>84</v>
      </c>
      <c r="L9" s="70">
        <v>2</v>
      </c>
      <c r="M9" s="70">
        <v>8</v>
      </c>
      <c r="N9" s="71">
        <v>2726</v>
      </c>
      <c r="O9" s="44">
        <v>6</v>
      </c>
    </row>
    <row r="10" spans="2:15" ht="15.75" thickBot="1">
      <c r="B10" s="55" t="s">
        <v>86</v>
      </c>
      <c r="C10" s="72" t="s">
        <v>84</v>
      </c>
      <c r="D10" s="73">
        <v>7</v>
      </c>
      <c r="E10" s="73">
        <v>6</v>
      </c>
      <c r="F10" s="74">
        <v>2407</v>
      </c>
      <c r="G10" s="43">
        <v>7</v>
      </c>
      <c r="J10" s="59" t="s">
        <v>90</v>
      </c>
      <c r="K10" s="72" t="s">
        <v>84</v>
      </c>
      <c r="L10" s="73">
        <v>3</v>
      </c>
      <c r="M10" s="73">
        <v>2</v>
      </c>
      <c r="N10" s="74">
        <v>790</v>
      </c>
      <c r="O10" s="43">
        <v>12</v>
      </c>
    </row>
    <row r="11" spans="2:15" ht="15">
      <c r="B11" s="52" t="s">
        <v>48</v>
      </c>
      <c r="C11" s="69" t="s">
        <v>84</v>
      </c>
      <c r="D11" s="70">
        <v>2</v>
      </c>
      <c r="E11" s="70">
        <v>3</v>
      </c>
      <c r="F11" s="71">
        <v>1160</v>
      </c>
      <c r="G11" s="44">
        <v>13</v>
      </c>
      <c r="J11" s="57" t="s">
        <v>48</v>
      </c>
      <c r="K11" s="69" t="s">
        <v>84</v>
      </c>
      <c r="L11" s="70">
        <v>6</v>
      </c>
      <c r="M11" s="70">
        <v>0</v>
      </c>
      <c r="N11" s="71">
        <v>0</v>
      </c>
      <c r="O11" s="44">
        <v>16</v>
      </c>
    </row>
    <row r="12" spans="2:15" ht="15.75" thickBot="1">
      <c r="B12" s="53" t="s">
        <v>82</v>
      </c>
      <c r="C12" s="77" t="s">
        <v>84</v>
      </c>
      <c r="D12" s="73">
        <v>7</v>
      </c>
      <c r="E12" s="73">
        <v>9</v>
      </c>
      <c r="F12" s="74">
        <v>3405</v>
      </c>
      <c r="G12" s="43">
        <v>4</v>
      </c>
      <c r="J12" s="58" t="s">
        <v>82</v>
      </c>
      <c r="K12" s="77" t="s">
        <v>84</v>
      </c>
      <c r="L12" s="73">
        <v>3</v>
      </c>
      <c r="M12" s="73">
        <v>17</v>
      </c>
      <c r="N12" s="74">
        <v>5843</v>
      </c>
      <c r="O12" s="43">
        <v>1</v>
      </c>
    </row>
    <row r="13" spans="2:15" ht="15">
      <c r="B13" s="54" t="s">
        <v>17</v>
      </c>
      <c r="C13" s="75" t="s">
        <v>84</v>
      </c>
      <c r="D13" s="67">
        <v>4</v>
      </c>
      <c r="E13" s="67">
        <v>11</v>
      </c>
      <c r="F13" s="68">
        <v>4008</v>
      </c>
      <c r="G13" s="46">
        <v>3</v>
      </c>
      <c r="J13" s="56" t="s">
        <v>17</v>
      </c>
      <c r="K13" s="75" t="s">
        <v>84</v>
      </c>
      <c r="L13" s="67">
        <v>8</v>
      </c>
      <c r="M13" s="67">
        <v>9</v>
      </c>
      <c r="N13" s="68">
        <v>3111</v>
      </c>
      <c r="O13" s="46">
        <v>3</v>
      </c>
    </row>
    <row r="14" spans="2:15" ht="15">
      <c r="B14" s="52" t="s">
        <v>23</v>
      </c>
      <c r="C14" s="76" t="s">
        <v>84</v>
      </c>
      <c r="D14" s="70">
        <v>8</v>
      </c>
      <c r="E14" s="70">
        <v>2</v>
      </c>
      <c r="F14" s="71">
        <v>698</v>
      </c>
      <c r="G14" s="44">
        <v>15</v>
      </c>
      <c r="J14" s="57" t="s">
        <v>23</v>
      </c>
      <c r="K14" s="76" t="s">
        <v>84</v>
      </c>
      <c r="L14" s="70">
        <v>4</v>
      </c>
      <c r="M14" s="70">
        <v>2</v>
      </c>
      <c r="N14" s="71">
        <v>900</v>
      </c>
      <c r="O14" s="44">
        <v>11</v>
      </c>
    </row>
    <row r="15" spans="2:15" ht="15">
      <c r="B15" s="52" t="s">
        <v>28</v>
      </c>
      <c r="C15" s="76" t="s">
        <v>84</v>
      </c>
      <c r="D15" s="70">
        <v>3</v>
      </c>
      <c r="E15" s="70">
        <v>5</v>
      </c>
      <c r="F15" s="71">
        <v>1890</v>
      </c>
      <c r="G15" s="44">
        <v>10</v>
      </c>
      <c r="J15" s="57" t="s">
        <v>28</v>
      </c>
      <c r="K15" s="76" t="s">
        <v>84</v>
      </c>
      <c r="L15" s="70">
        <v>7</v>
      </c>
      <c r="M15" s="70">
        <v>5</v>
      </c>
      <c r="N15" s="71">
        <v>1810</v>
      </c>
      <c r="O15" s="44">
        <v>8</v>
      </c>
    </row>
    <row r="16" spans="2:15" ht="15.75" thickBot="1">
      <c r="B16" s="55" t="s">
        <v>33</v>
      </c>
      <c r="C16" s="72" t="s">
        <v>84</v>
      </c>
      <c r="D16" s="73">
        <v>3</v>
      </c>
      <c r="E16" s="73">
        <v>0</v>
      </c>
      <c r="F16" s="74">
        <v>0</v>
      </c>
      <c r="G16" s="43">
        <v>16</v>
      </c>
      <c r="J16" s="59" t="s">
        <v>33</v>
      </c>
      <c r="K16" s="72" t="s">
        <v>84</v>
      </c>
      <c r="L16" s="73">
        <v>7</v>
      </c>
      <c r="M16" s="73">
        <v>8</v>
      </c>
      <c r="N16" s="74">
        <v>3013</v>
      </c>
      <c r="O16" s="43">
        <v>5</v>
      </c>
    </row>
    <row r="17" spans="2:15" ht="15.75" thickBot="1">
      <c r="B17" s="52" t="s">
        <v>38</v>
      </c>
      <c r="C17" s="76" t="s">
        <v>84</v>
      </c>
      <c r="D17" s="70">
        <v>1</v>
      </c>
      <c r="E17" s="70">
        <v>3</v>
      </c>
      <c r="F17" s="71">
        <v>1220</v>
      </c>
      <c r="G17" s="44">
        <v>12</v>
      </c>
      <c r="J17" s="57" t="s">
        <v>38</v>
      </c>
      <c r="K17" s="76" t="s">
        <v>84</v>
      </c>
      <c r="L17" s="70">
        <v>5</v>
      </c>
      <c r="M17" s="70">
        <v>3</v>
      </c>
      <c r="N17" s="71">
        <v>1170</v>
      </c>
      <c r="O17" s="44">
        <v>10</v>
      </c>
    </row>
    <row r="18" spans="2:15" ht="15.75" thickBot="1">
      <c r="B18" s="51" t="s">
        <v>29</v>
      </c>
      <c r="C18" s="82" t="s">
        <v>84</v>
      </c>
      <c r="D18" s="67">
        <v>6</v>
      </c>
      <c r="E18" s="67">
        <v>7</v>
      </c>
      <c r="F18" s="68">
        <v>2387</v>
      </c>
      <c r="G18" s="46">
        <v>8</v>
      </c>
      <c r="J18" s="56" t="s">
        <v>29</v>
      </c>
      <c r="K18" s="82" t="s">
        <v>84</v>
      </c>
      <c r="L18" s="67">
        <v>2</v>
      </c>
      <c r="M18" s="67">
        <v>4</v>
      </c>
      <c r="N18" s="68">
        <v>1343</v>
      </c>
      <c r="O18" s="46">
        <v>9</v>
      </c>
    </row>
    <row r="19" spans="2:15" ht="15">
      <c r="B19" s="54" t="s">
        <v>36</v>
      </c>
      <c r="C19" s="66" t="s">
        <v>84</v>
      </c>
      <c r="D19" s="67">
        <v>5</v>
      </c>
      <c r="E19" s="67">
        <v>6</v>
      </c>
      <c r="F19" s="68">
        <v>2317</v>
      </c>
      <c r="G19" s="46">
        <v>9</v>
      </c>
      <c r="J19" s="56" t="s">
        <v>36</v>
      </c>
      <c r="K19" s="66" t="s">
        <v>84</v>
      </c>
      <c r="L19" s="67">
        <v>1</v>
      </c>
      <c r="M19" s="67">
        <v>1</v>
      </c>
      <c r="N19" s="68">
        <v>360</v>
      </c>
      <c r="O19" s="46">
        <v>14</v>
      </c>
    </row>
    <row r="20" spans="2:15" ht="15">
      <c r="B20" s="52" t="s">
        <v>43</v>
      </c>
      <c r="C20" s="69" t="s">
        <v>84</v>
      </c>
      <c r="D20" s="70">
        <v>8</v>
      </c>
      <c r="E20" s="70">
        <v>2</v>
      </c>
      <c r="F20" s="71">
        <v>791</v>
      </c>
      <c r="G20" s="44">
        <v>14</v>
      </c>
      <c r="J20" s="57" t="s">
        <v>43</v>
      </c>
      <c r="K20" s="69" t="s">
        <v>84</v>
      </c>
      <c r="L20" s="70">
        <v>4</v>
      </c>
      <c r="M20" s="70">
        <v>0</v>
      </c>
      <c r="N20" s="71">
        <v>0</v>
      </c>
      <c r="O20" s="44">
        <v>16</v>
      </c>
    </row>
  </sheetData>
  <sheetProtection password="CB8B" sheet="1" objects="1" scenarios="1"/>
  <mergeCells count="2">
    <mergeCell ref="C2:D2"/>
    <mergeCell ref="K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O20"/>
  <sheetViews>
    <sheetView zoomScalePageLayoutView="0" workbookViewId="0" topLeftCell="A1">
      <selection activeCell="F21" sqref="F21"/>
    </sheetView>
  </sheetViews>
  <sheetFormatPr defaultColWidth="9.140625" defaultRowHeight="15"/>
  <cols>
    <col min="2" max="2" width="17.7109375" style="0" bestFit="1" customWidth="1"/>
    <col min="10" max="10" width="17.7109375" style="0" bestFit="1" customWidth="1"/>
  </cols>
  <sheetData>
    <row r="2" spans="3:12" ht="18.75">
      <c r="C2" s="144" t="s">
        <v>95</v>
      </c>
      <c r="D2" s="144"/>
      <c r="K2" s="144" t="s">
        <v>96</v>
      </c>
      <c r="L2" s="144"/>
    </row>
    <row r="3" spans="3:12" ht="18.75">
      <c r="C3" s="87"/>
      <c r="D3" s="87"/>
      <c r="K3" s="87"/>
      <c r="L3" s="87"/>
    </row>
    <row r="4" spans="3:15" ht="30.75">
      <c r="C4" s="87"/>
      <c r="D4" s="89" t="s">
        <v>63</v>
      </c>
      <c r="E4" s="88" t="s">
        <v>99</v>
      </c>
      <c r="F4" s="90" t="s">
        <v>70</v>
      </c>
      <c r="G4" s="91" t="s">
        <v>100</v>
      </c>
      <c r="K4" s="87"/>
      <c r="L4" s="89" t="s">
        <v>63</v>
      </c>
      <c r="M4" s="88" t="s">
        <v>99</v>
      </c>
      <c r="N4" s="90" t="s">
        <v>70</v>
      </c>
      <c r="O4" s="91" t="s">
        <v>100</v>
      </c>
    </row>
    <row r="5" spans="2:15" ht="15.75" thickBot="1">
      <c r="B5" s="53" t="s">
        <v>6</v>
      </c>
      <c r="C5" s="72" t="s">
        <v>85</v>
      </c>
      <c r="D5" s="73">
        <v>4</v>
      </c>
      <c r="E5" s="73">
        <v>6</v>
      </c>
      <c r="F5" s="74">
        <v>2078</v>
      </c>
      <c r="G5" s="43">
        <v>7</v>
      </c>
      <c r="J5" s="59" t="s">
        <v>6</v>
      </c>
      <c r="K5" s="72" t="s">
        <v>85</v>
      </c>
      <c r="L5" s="73">
        <v>8</v>
      </c>
      <c r="M5" s="73">
        <v>8</v>
      </c>
      <c r="N5" s="74">
        <v>2385</v>
      </c>
      <c r="O5" s="43">
        <v>5</v>
      </c>
    </row>
    <row r="6" spans="2:15" ht="15">
      <c r="B6" s="54" t="s">
        <v>8</v>
      </c>
      <c r="C6" s="66" t="s">
        <v>85</v>
      </c>
      <c r="D6" s="67">
        <v>5</v>
      </c>
      <c r="E6" s="67">
        <v>9</v>
      </c>
      <c r="F6" s="68">
        <v>2985</v>
      </c>
      <c r="G6" s="46">
        <v>4</v>
      </c>
      <c r="J6" s="60" t="s">
        <v>8</v>
      </c>
      <c r="K6" s="66" t="s">
        <v>85</v>
      </c>
      <c r="L6" s="67">
        <v>1</v>
      </c>
      <c r="M6" s="67">
        <v>8</v>
      </c>
      <c r="N6" s="68">
        <v>2867</v>
      </c>
      <c r="O6" s="46">
        <v>4</v>
      </c>
    </row>
    <row r="7" spans="2:15" ht="15.75" thickBot="1">
      <c r="B7" s="55" t="s">
        <v>12</v>
      </c>
      <c r="C7" s="72" t="s">
        <v>85</v>
      </c>
      <c r="D7" s="73">
        <v>1</v>
      </c>
      <c r="E7" s="73">
        <v>29</v>
      </c>
      <c r="F7" s="74">
        <v>10175</v>
      </c>
      <c r="G7" s="43">
        <v>1</v>
      </c>
      <c r="J7" s="59" t="s">
        <v>12</v>
      </c>
      <c r="K7" s="72" t="s">
        <v>85</v>
      </c>
      <c r="L7" s="73">
        <v>5</v>
      </c>
      <c r="M7" s="73">
        <v>19</v>
      </c>
      <c r="N7" s="74">
        <v>5933</v>
      </c>
      <c r="O7" s="43">
        <v>1</v>
      </c>
    </row>
    <row r="8" spans="2:15" ht="15">
      <c r="B8" s="51" t="s">
        <v>75</v>
      </c>
      <c r="C8" s="66" t="s">
        <v>85</v>
      </c>
      <c r="D8" s="67">
        <v>2</v>
      </c>
      <c r="E8" s="67">
        <v>17</v>
      </c>
      <c r="F8" s="68">
        <v>5169</v>
      </c>
      <c r="G8" s="46">
        <v>2</v>
      </c>
      <c r="J8" s="60" t="s">
        <v>75</v>
      </c>
      <c r="K8" s="66" t="s">
        <v>85</v>
      </c>
      <c r="L8" s="67">
        <v>6</v>
      </c>
      <c r="M8" s="67">
        <v>7</v>
      </c>
      <c r="N8" s="68">
        <v>2051</v>
      </c>
      <c r="O8" s="46">
        <v>6</v>
      </c>
    </row>
    <row r="9" spans="2:15" ht="15.75" thickBot="1">
      <c r="B9" s="53" t="s">
        <v>15</v>
      </c>
      <c r="C9" s="72" t="s">
        <v>85</v>
      </c>
      <c r="D9" s="73">
        <v>6</v>
      </c>
      <c r="E9" s="73">
        <v>3</v>
      </c>
      <c r="F9" s="74">
        <v>815</v>
      </c>
      <c r="G9" s="43">
        <v>12</v>
      </c>
      <c r="J9" s="58" t="s">
        <v>15</v>
      </c>
      <c r="K9" s="72" t="s">
        <v>85</v>
      </c>
      <c r="L9" s="73">
        <v>2</v>
      </c>
      <c r="M9" s="73">
        <v>1</v>
      </c>
      <c r="N9" s="74">
        <v>260</v>
      </c>
      <c r="O9" s="43">
        <v>12</v>
      </c>
    </row>
    <row r="10" spans="2:15" ht="15">
      <c r="B10" s="52" t="s">
        <v>46</v>
      </c>
      <c r="C10" s="69" t="s">
        <v>85</v>
      </c>
      <c r="D10" s="70">
        <v>7</v>
      </c>
      <c r="E10" s="70">
        <v>4</v>
      </c>
      <c r="F10" s="71">
        <v>1162</v>
      </c>
      <c r="G10" s="44">
        <v>11</v>
      </c>
      <c r="J10" s="57" t="s">
        <v>46</v>
      </c>
      <c r="K10" s="69" t="s">
        <v>85</v>
      </c>
      <c r="L10" s="70">
        <v>3</v>
      </c>
      <c r="M10" s="70">
        <v>2</v>
      </c>
      <c r="N10" s="71">
        <v>764</v>
      </c>
      <c r="O10" s="44">
        <v>9</v>
      </c>
    </row>
    <row r="11" spans="2:15" ht="15.75" thickBot="1">
      <c r="B11" s="55" t="s">
        <v>49</v>
      </c>
      <c r="C11" s="72" t="s">
        <v>85</v>
      </c>
      <c r="D11" s="73">
        <v>2</v>
      </c>
      <c r="E11" s="73">
        <v>2</v>
      </c>
      <c r="F11" s="74">
        <v>592</v>
      </c>
      <c r="G11" s="43">
        <v>13</v>
      </c>
      <c r="J11" s="59" t="s">
        <v>49</v>
      </c>
      <c r="K11" s="72" t="s">
        <v>85</v>
      </c>
      <c r="L11" s="73">
        <v>6</v>
      </c>
      <c r="M11" s="73">
        <v>1</v>
      </c>
      <c r="N11" s="74">
        <v>266</v>
      </c>
      <c r="O11" s="43">
        <v>11</v>
      </c>
    </row>
    <row r="12" spans="2:15" ht="15">
      <c r="B12" s="51" t="s">
        <v>20</v>
      </c>
      <c r="C12" s="75" t="s">
        <v>85</v>
      </c>
      <c r="D12" s="67">
        <v>7</v>
      </c>
      <c r="E12" s="67">
        <v>8</v>
      </c>
      <c r="F12" s="68">
        <v>2802</v>
      </c>
      <c r="G12" s="46">
        <v>5</v>
      </c>
      <c r="J12" s="60" t="s">
        <v>20</v>
      </c>
      <c r="K12" s="75" t="s">
        <v>85</v>
      </c>
      <c r="L12" s="67">
        <v>3</v>
      </c>
      <c r="M12" s="67">
        <v>4</v>
      </c>
      <c r="N12" s="68">
        <v>1327</v>
      </c>
      <c r="O12" s="46">
        <v>7</v>
      </c>
    </row>
    <row r="13" spans="2:15" ht="15.75" thickBot="1">
      <c r="B13" s="55" t="s">
        <v>80</v>
      </c>
      <c r="C13" s="77" t="s">
        <v>85</v>
      </c>
      <c r="D13" s="73">
        <v>4</v>
      </c>
      <c r="E13" s="73">
        <v>5</v>
      </c>
      <c r="F13" s="74">
        <v>1940</v>
      </c>
      <c r="G13" s="43">
        <v>9</v>
      </c>
      <c r="J13" s="59" t="s">
        <v>80</v>
      </c>
      <c r="K13" s="77" t="s">
        <v>85</v>
      </c>
      <c r="L13" s="73">
        <v>8</v>
      </c>
      <c r="M13" s="73">
        <v>4</v>
      </c>
      <c r="N13" s="74">
        <v>1230</v>
      </c>
      <c r="O13" s="43">
        <v>8</v>
      </c>
    </row>
    <row r="14" spans="2:15" ht="15.75" thickBot="1">
      <c r="B14" s="53" t="s">
        <v>24</v>
      </c>
      <c r="C14" s="77" t="s">
        <v>85</v>
      </c>
      <c r="D14" s="73">
        <v>8</v>
      </c>
      <c r="E14" s="73">
        <v>1</v>
      </c>
      <c r="F14" s="74">
        <v>340</v>
      </c>
      <c r="G14" s="43">
        <v>15</v>
      </c>
      <c r="J14" s="58" t="s">
        <v>24</v>
      </c>
      <c r="K14" s="77" t="s">
        <v>85</v>
      </c>
      <c r="L14" s="73">
        <v>4</v>
      </c>
      <c r="M14" s="73">
        <v>1</v>
      </c>
      <c r="N14" s="74">
        <v>251</v>
      </c>
      <c r="O14" s="43">
        <v>14</v>
      </c>
    </row>
    <row r="15" spans="2:15" ht="15">
      <c r="B15" s="54" t="s">
        <v>26</v>
      </c>
      <c r="C15" s="75" t="s">
        <v>85</v>
      </c>
      <c r="D15" s="67">
        <v>3</v>
      </c>
      <c r="E15" s="67">
        <v>6</v>
      </c>
      <c r="F15" s="68">
        <v>2019</v>
      </c>
      <c r="G15" s="46">
        <v>8</v>
      </c>
      <c r="J15" s="56" t="s">
        <v>26</v>
      </c>
      <c r="K15" s="75" t="s">
        <v>85</v>
      </c>
      <c r="L15" s="67">
        <v>7</v>
      </c>
      <c r="M15" s="67">
        <v>0</v>
      </c>
      <c r="N15" s="68">
        <v>0</v>
      </c>
      <c r="O15" s="46">
        <v>16</v>
      </c>
    </row>
    <row r="16" spans="2:15" ht="15">
      <c r="B16" s="52" t="s">
        <v>32</v>
      </c>
      <c r="C16" s="69" t="s">
        <v>85</v>
      </c>
      <c r="D16" s="70">
        <v>3</v>
      </c>
      <c r="E16" s="70">
        <v>5</v>
      </c>
      <c r="F16" s="71">
        <v>1560</v>
      </c>
      <c r="G16" s="44">
        <v>10</v>
      </c>
      <c r="J16" s="57" t="s">
        <v>32</v>
      </c>
      <c r="K16" s="69" t="s">
        <v>85</v>
      </c>
      <c r="L16" s="70">
        <v>7</v>
      </c>
      <c r="M16" s="70">
        <v>1</v>
      </c>
      <c r="N16" s="71">
        <v>255</v>
      </c>
      <c r="O16" s="44">
        <v>13</v>
      </c>
    </row>
    <row r="17" spans="2:15" ht="15.75" thickBot="1">
      <c r="B17" s="55" t="s">
        <v>39</v>
      </c>
      <c r="C17" s="77" t="s">
        <v>85</v>
      </c>
      <c r="D17" s="73">
        <v>1</v>
      </c>
      <c r="E17" s="73">
        <v>10</v>
      </c>
      <c r="F17" s="74">
        <v>3488</v>
      </c>
      <c r="G17" s="43">
        <v>3</v>
      </c>
      <c r="J17" s="58" t="s">
        <v>39</v>
      </c>
      <c r="K17" s="77" t="s">
        <v>85</v>
      </c>
      <c r="L17" s="73">
        <v>5</v>
      </c>
      <c r="M17" s="73">
        <v>11</v>
      </c>
      <c r="N17" s="74">
        <v>3236</v>
      </c>
      <c r="O17" s="43">
        <v>3</v>
      </c>
    </row>
    <row r="18" spans="2:15" ht="15">
      <c r="B18" s="52" t="s">
        <v>7</v>
      </c>
      <c r="C18" s="83" t="s">
        <v>85</v>
      </c>
      <c r="D18" s="70">
        <v>6</v>
      </c>
      <c r="E18" s="70">
        <v>7</v>
      </c>
      <c r="F18" s="71">
        <v>2342</v>
      </c>
      <c r="G18" s="44">
        <v>6</v>
      </c>
      <c r="J18" s="57" t="s">
        <v>7</v>
      </c>
      <c r="K18" s="83" t="s">
        <v>85</v>
      </c>
      <c r="L18" s="70">
        <v>2</v>
      </c>
      <c r="M18" s="70">
        <v>18</v>
      </c>
      <c r="N18" s="71">
        <v>5495</v>
      </c>
      <c r="O18" s="44">
        <v>2</v>
      </c>
    </row>
    <row r="19" spans="2:15" ht="15.75" thickBot="1">
      <c r="B19" s="52" t="s">
        <v>92</v>
      </c>
      <c r="C19" s="69" t="s">
        <v>85</v>
      </c>
      <c r="D19" s="70">
        <v>5</v>
      </c>
      <c r="E19" s="70">
        <v>0</v>
      </c>
      <c r="F19" s="71">
        <v>0</v>
      </c>
      <c r="G19" s="44">
        <v>16</v>
      </c>
      <c r="J19" s="57" t="s">
        <v>92</v>
      </c>
      <c r="K19" s="69" t="s">
        <v>85</v>
      </c>
      <c r="L19" s="70">
        <v>1</v>
      </c>
      <c r="M19" s="70">
        <v>0</v>
      </c>
      <c r="N19" s="71">
        <v>0</v>
      </c>
      <c r="O19" s="44">
        <v>16</v>
      </c>
    </row>
    <row r="20" spans="2:15" ht="15">
      <c r="B20" s="51" t="s">
        <v>30</v>
      </c>
      <c r="C20" s="66" t="s">
        <v>85</v>
      </c>
      <c r="D20" s="67">
        <v>8</v>
      </c>
      <c r="E20" s="67">
        <v>1</v>
      </c>
      <c r="F20" s="68">
        <v>385</v>
      </c>
      <c r="G20" s="46">
        <v>14</v>
      </c>
      <c r="J20" s="60" t="s">
        <v>30</v>
      </c>
      <c r="K20" s="66" t="s">
        <v>85</v>
      </c>
      <c r="L20" s="67">
        <v>4</v>
      </c>
      <c r="M20" s="67">
        <v>2</v>
      </c>
      <c r="N20" s="68">
        <v>560</v>
      </c>
      <c r="O20" s="46">
        <v>10</v>
      </c>
    </row>
  </sheetData>
  <sheetProtection password="CB8B" sheet="1" objects="1" scenarios="1"/>
  <mergeCells count="2">
    <mergeCell ref="C2:D2"/>
    <mergeCell ref="K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19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0" sqref="P10"/>
    </sheetView>
  </sheetViews>
  <sheetFormatPr defaultColWidth="9.140625" defaultRowHeight="15"/>
  <cols>
    <col min="1" max="1" width="4.421875" style="2" customWidth="1"/>
    <col min="2" max="2" width="21.28125" style="0" customWidth="1"/>
    <col min="3" max="3" width="24.421875" style="0" customWidth="1"/>
    <col min="9" max="9" width="9.140625" style="2" customWidth="1"/>
  </cols>
  <sheetData>
    <row r="1" spans="1:13" ht="22.5" customHeight="1">
      <c r="A1" s="92" t="s">
        <v>66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9" ht="5.25" customHeight="1" thickBot="1">
      <c r="A2" s="23"/>
      <c r="B2" s="24"/>
      <c r="C2" s="24"/>
      <c r="G2" s="24"/>
      <c r="I2" s="23"/>
    </row>
    <row r="3" spans="1:13" ht="15">
      <c r="A3" s="131" t="s">
        <v>54</v>
      </c>
      <c r="B3" s="133" t="s">
        <v>56</v>
      </c>
      <c r="C3" s="135" t="s">
        <v>57</v>
      </c>
      <c r="D3" s="136" t="s">
        <v>50</v>
      </c>
      <c r="E3" s="136" t="s">
        <v>63</v>
      </c>
      <c r="F3" s="94" t="s">
        <v>58</v>
      </c>
      <c r="G3" s="155" t="s">
        <v>70</v>
      </c>
      <c r="H3" s="151" t="s">
        <v>64</v>
      </c>
      <c r="I3" s="153" t="s">
        <v>65</v>
      </c>
      <c r="J3" s="120" t="s">
        <v>74</v>
      </c>
      <c r="K3" s="121"/>
      <c r="L3" s="122"/>
      <c r="M3" s="104" t="s">
        <v>73</v>
      </c>
    </row>
    <row r="4" spans="1:13" ht="15.75" thickBot="1">
      <c r="A4" s="132"/>
      <c r="B4" s="134"/>
      <c r="C4" s="143"/>
      <c r="D4" s="137"/>
      <c r="E4" s="137"/>
      <c r="F4" s="95"/>
      <c r="G4" s="134"/>
      <c r="H4" s="152"/>
      <c r="I4" s="154"/>
      <c r="J4" s="78" t="s">
        <v>52</v>
      </c>
      <c r="K4" s="79" t="s">
        <v>70</v>
      </c>
      <c r="L4" s="80" t="s">
        <v>53</v>
      </c>
      <c r="M4" s="105"/>
    </row>
    <row r="5" spans="1:13" ht="15">
      <c r="A5" s="108">
        <v>1</v>
      </c>
      <c r="B5" s="98" t="s">
        <v>55</v>
      </c>
      <c r="C5" s="61" t="s">
        <v>4</v>
      </c>
      <c r="D5" s="66" t="s">
        <v>84</v>
      </c>
      <c r="E5" s="33"/>
      <c r="F5" s="25">
        <f>SUM('2. kolo'!F5+'1. kolo'!F5)</f>
        <v>6</v>
      </c>
      <c r="G5" s="25">
        <f>SUM('2. kolo'!G5+'1. kolo'!G5)</f>
        <v>2143</v>
      </c>
      <c r="H5" s="14">
        <f>SUM('2. kolo'!H5+'1. kolo'!H5)</f>
        <v>24</v>
      </c>
      <c r="I5" s="34">
        <v>36</v>
      </c>
      <c r="J5" s="114">
        <f>SUM(F5:F7)</f>
        <v>31</v>
      </c>
      <c r="K5" s="117">
        <f>SUM(G5:G7)</f>
        <v>10120</v>
      </c>
      <c r="L5" s="101">
        <f>SUM('2. kolo'!K5:K7+'1. kolo'!K5:K7)</f>
        <v>52</v>
      </c>
      <c r="M5" s="111">
        <v>7</v>
      </c>
    </row>
    <row r="6" spans="1:13" ht="15">
      <c r="A6" s="106"/>
      <c r="B6" s="99"/>
      <c r="C6" s="62" t="s">
        <v>5</v>
      </c>
      <c r="D6" s="69" t="s">
        <v>83</v>
      </c>
      <c r="E6" s="35"/>
      <c r="F6" s="20">
        <f>SUM('2. kolo'!F6+'1. kolo'!F6)</f>
        <v>11</v>
      </c>
      <c r="G6" s="20">
        <f>SUM('2. kolo'!G6+'1. kolo'!G6)</f>
        <v>3514</v>
      </c>
      <c r="H6" s="15">
        <f>SUM('2. kolo'!H6+'1. kolo'!H6)</f>
        <v>16</v>
      </c>
      <c r="I6" s="36">
        <v>19</v>
      </c>
      <c r="J6" s="115"/>
      <c r="K6" s="118"/>
      <c r="L6" s="102"/>
      <c r="M6" s="112"/>
    </row>
    <row r="7" spans="1:13" ht="15.75" thickBot="1">
      <c r="A7" s="107"/>
      <c r="B7" s="100"/>
      <c r="C7" s="63" t="s">
        <v>6</v>
      </c>
      <c r="D7" s="72" t="s">
        <v>85</v>
      </c>
      <c r="E7" s="37"/>
      <c r="F7" s="22">
        <f>SUM('2. kolo'!F7+'1. kolo'!F7)</f>
        <v>14</v>
      </c>
      <c r="G7" s="22">
        <f>SUM('2. kolo'!G7+'1. kolo'!G7)</f>
        <v>4463</v>
      </c>
      <c r="H7" s="16">
        <f>SUM('2. kolo'!H7+'1. kolo'!H7)</f>
        <v>12</v>
      </c>
      <c r="I7" s="38">
        <v>15</v>
      </c>
      <c r="J7" s="116"/>
      <c r="K7" s="119"/>
      <c r="L7" s="103"/>
      <c r="M7" s="113"/>
    </row>
    <row r="8" spans="1:13" ht="15">
      <c r="A8" s="106">
        <v>2</v>
      </c>
      <c r="B8" s="99" t="s">
        <v>1</v>
      </c>
      <c r="C8" s="61" t="s">
        <v>8</v>
      </c>
      <c r="D8" s="66" t="s">
        <v>85</v>
      </c>
      <c r="E8" s="33"/>
      <c r="F8" s="17">
        <f>SUM('2. kolo'!F8+'1. kolo'!F8)</f>
        <v>17</v>
      </c>
      <c r="G8" s="18">
        <f>SUM('2. kolo'!G8+'1. kolo'!G8)</f>
        <v>5852</v>
      </c>
      <c r="H8" s="14">
        <f>SUM('2. kolo'!H8+'1. kolo'!H8)</f>
        <v>8</v>
      </c>
      <c r="I8" s="34">
        <v>10</v>
      </c>
      <c r="J8" s="114">
        <f>SUM(F8:F10)</f>
        <v>61</v>
      </c>
      <c r="K8" s="114">
        <f>SUM(G8:G10)</f>
        <v>19561</v>
      </c>
      <c r="L8" s="101">
        <f>SUM('2. kolo'!K8:K10+'1. kolo'!K8:K10)</f>
        <v>22</v>
      </c>
      <c r="M8" s="146">
        <v>1</v>
      </c>
    </row>
    <row r="9" spans="1:13" ht="15">
      <c r="A9" s="106"/>
      <c r="B9" s="99"/>
      <c r="C9" s="62" t="s">
        <v>9</v>
      </c>
      <c r="D9" s="69" t="s">
        <v>83</v>
      </c>
      <c r="E9" s="35"/>
      <c r="F9" s="19">
        <f>SUM('2. kolo'!F9+'1. kolo'!F9)</f>
        <v>25</v>
      </c>
      <c r="G9" s="20">
        <f>SUM('2. kolo'!G9+'1. kolo'!G9)</f>
        <v>7454</v>
      </c>
      <c r="H9" s="15">
        <f>SUM('2. kolo'!H9+'1. kolo'!H9)</f>
        <v>5</v>
      </c>
      <c r="I9" s="36">
        <v>4</v>
      </c>
      <c r="J9" s="115"/>
      <c r="K9" s="115"/>
      <c r="L9" s="102"/>
      <c r="M9" s="147"/>
    </row>
    <row r="10" spans="1:15" ht="15.75" thickBot="1">
      <c r="A10" s="107"/>
      <c r="B10" s="100"/>
      <c r="C10" s="63" t="s">
        <v>10</v>
      </c>
      <c r="D10" s="72" t="s">
        <v>84</v>
      </c>
      <c r="E10" s="37"/>
      <c r="F10" s="21">
        <f>SUM('2. kolo'!F10+'1. kolo'!F10)</f>
        <v>19</v>
      </c>
      <c r="G10" s="22">
        <f>SUM('2. kolo'!G10+'1. kolo'!G10)</f>
        <v>6255</v>
      </c>
      <c r="H10" s="16">
        <f>SUM('2. kolo'!H10+'1. kolo'!H10)</f>
        <v>9</v>
      </c>
      <c r="I10" s="38">
        <v>12</v>
      </c>
      <c r="J10" s="116"/>
      <c r="K10" s="116"/>
      <c r="L10" s="103"/>
      <c r="M10" s="148"/>
      <c r="O10" s="5"/>
    </row>
    <row r="11" spans="1:13" ht="15">
      <c r="A11" s="106">
        <v>3</v>
      </c>
      <c r="B11" s="99" t="s">
        <v>2</v>
      </c>
      <c r="C11" s="61" t="s">
        <v>34</v>
      </c>
      <c r="D11" s="66" t="s">
        <v>84</v>
      </c>
      <c r="E11" s="33"/>
      <c r="F11" s="25">
        <f>SUM('2. kolo'!F11+'1. kolo'!F11)</f>
        <v>14</v>
      </c>
      <c r="G11" s="25">
        <f>SUM('2. kolo'!G11+'1. kolo'!G11)</f>
        <v>5200</v>
      </c>
      <c r="H11" s="31">
        <f>SUM('2. kolo'!H11+'1. kolo'!H11)</f>
        <v>13</v>
      </c>
      <c r="I11" s="34">
        <v>17</v>
      </c>
      <c r="J11" s="149">
        <f>SUM(F11:F13)</f>
        <v>83</v>
      </c>
      <c r="K11" s="117">
        <f>SUM(G11:G13)</f>
        <v>27774</v>
      </c>
      <c r="L11" s="101">
        <f>SUM('2. kolo'!K11:K13+'1. kolo'!K11:K13)</f>
        <v>24</v>
      </c>
      <c r="M11" s="146">
        <v>2</v>
      </c>
    </row>
    <row r="12" spans="1:13" ht="15">
      <c r="A12" s="106"/>
      <c r="B12" s="99"/>
      <c r="C12" s="62" t="s">
        <v>11</v>
      </c>
      <c r="D12" s="69" t="s">
        <v>83</v>
      </c>
      <c r="E12" s="35"/>
      <c r="F12" s="20">
        <f>SUM('2. kolo'!F12+'1. kolo'!F12)</f>
        <v>21</v>
      </c>
      <c r="G12" s="20">
        <f>SUM('2. kolo'!G12+'1. kolo'!G12)</f>
        <v>6466</v>
      </c>
      <c r="H12" s="15">
        <f>SUM('2. kolo'!H12+'1. kolo'!H12)</f>
        <v>9</v>
      </c>
      <c r="I12" s="36">
        <v>11</v>
      </c>
      <c r="J12" s="115"/>
      <c r="K12" s="118"/>
      <c r="L12" s="102"/>
      <c r="M12" s="147"/>
    </row>
    <row r="13" spans="1:13" ht="15.75" thickBot="1">
      <c r="A13" s="107"/>
      <c r="B13" s="100"/>
      <c r="C13" s="64" t="s">
        <v>12</v>
      </c>
      <c r="D13" s="72" t="s">
        <v>85</v>
      </c>
      <c r="E13" s="37"/>
      <c r="F13" s="22">
        <f>SUM('2. kolo'!F13+'1. kolo'!F13)</f>
        <v>48</v>
      </c>
      <c r="G13" s="22">
        <f>SUM('2. kolo'!G13+'1. kolo'!G13)</f>
        <v>16108</v>
      </c>
      <c r="H13" s="16">
        <f>SUM('2. kolo'!H13+'1. kolo'!H13)</f>
        <v>2</v>
      </c>
      <c r="I13" s="84">
        <v>1</v>
      </c>
      <c r="J13" s="116"/>
      <c r="K13" s="119"/>
      <c r="L13" s="103"/>
      <c r="M13" s="148"/>
    </row>
    <row r="14" spans="1:13" ht="15">
      <c r="A14" s="106">
        <v>4</v>
      </c>
      <c r="B14" s="99" t="s">
        <v>3</v>
      </c>
      <c r="C14" s="65" t="s">
        <v>75</v>
      </c>
      <c r="D14" s="66" t="s">
        <v>85</v>
      </c>
      <c r="E14" s="33"/>
      <c r="F14" s="25">
        <f>SUM('2. kolo'!F14+'1. kolo'!F14)</f>
        <v>24</v>
      </c>
      <c r="G14" s="25">
        <f>SUM('2. kolo'!G14+'1. kolo'!G14)</f>
        <v>7220</v>
      </c>
      <c r="H14" s="31">
        <f>SUM('2. kolo'!H14+'1. kolo'!H14)</f>
        <v>8</v>
      </c>
      <c r="I14" s="34">
        <v>9</v>
      </c>
      <c r="J14" s="114">
        <f>SUM(F14:F16)</f>
        <v>61</v>
      </c>
      <c r="K14" s="117">
        <f>SUM(G14:G16)</f>
        <v>20195</v>
      </c>
      <c r="L14" s="101">
        <f>SUM('2. kolo'!K14:K16+'1. kolo'!K14:K16)</f>
        <v>28</v>
      </c>
      <c r="M14" s="146">
        <v>3</v>
      </c>
    </row>
    <row r="15" spans="1:13" ht="15">
      <c r="A15" s="106"/>
      <c r="B15" s="99"/>
      <c r="C15" s="62" t="s">
        <v>40</v>
      </c>
      <c r="D15" s="69" t="s">
        <v>84</v>
      </c>
      <c r="E15" s="35"/>
      <c r="F15" s="20">
        <f>SUM('2. kolo'!F15+'1. kolo'!F15)</f>
        <v>28</v>
      </c>
      <c r="G15" s="20">
        <f>SUM('2. kolo'!G15+'1. kolo'!G15)</f>
        <v>9720</v>
      </c>
      <c r="H15" s="15">
        <f>SUM('2. kolo'!H15+'1. kolo'!H15)</f>
        <v>4</v>
      </c>
      <c r="I15" s="85">
        <v>2</v>
      </c>
      <c r="J15" s="115"/>
      <c r="K15" s="118"/>
      <c r="L15" s="102"/>
      <c r="M15" s="147"/>
    </row>
    <row r="16" spans="1:13" ht="15.75" thickBot="1">
      <c r="A16" s="107"/>
      <c r="B16" s="100"/>
      <c r="C16" s="63" t="s">
        <v>41</v>
      </c>
      <c r="D16" s="72" t="s">
        <v>83</v>
      </c>
      <c r="E16" s="37"/>
      <c r="F16" s="22">
        <f>SUM('2. kolo'!F16+'1. kolo'!F16)</f>
        <v>9</v>
      </c>
      <c r="G16" s="22">
        <f>SUM('2. kolo'!G16+'1. kolo'!G16)</f>
        <v>3255</v>
      </c>
      <c r="H16" s="16">
        <f>SUM('2. kolo'!H16+'1. kolo'!H16)</f>
        <v>16</v>
      </c>
      <c r="I16" s="38">
        <v>20</v>
      </c>
      <c r="J16" s="116"/>
      <c r="K16" s="119"/>
      <c r="L16" s="103"/>
      <c r="M16" s="148"/>
    </row>
    <row r="17" spans="1:13" ht="15">
      <c r="A17" s="106">
        <v>5</v>
      </c>
      <c r="B17" s="99" t="s">
        <v>0</v>
      </c>
      <c r="C17" s="61" t="s">
        <v>13</v>
      </c>
      <c r="D17" s="66" t="s">
        <v>83</v>
      </c>
      <c r="E17" s="33"/>
      <c r="F17" s="25">
        <f>SUM('2. kolo'!F17+'1. kolo'!F17)</f>
        <v>14</v>
      </c>
      <c r="G17" s="25">
        <f>SUM('2. kolo'!G17+'1. kolo'!G17)</f>
        <v>4977</v>
      </c>
      <c r="H17" s="31">
        <f>SUM('2. kolo'!H17+'1. kolo'!H17)</f>
        <v>18</v>
      </c>
      <c r="I17" s="39">
        <v>24</v>
      </c>
      <c r="J17" s="114">
        <f>SUM(F17:F19)</f>
        <v>39</v>
      </c>
      <c r="K17" s="117">
        <f>SUM(G17:G19)</f>
        <v>14244</v>
      </c>
      <c r="L17" s="101">
        <f>SUM('2. kolo'!K17:K19+'1. kolo'!K17:K19)</f>
        <v>49</v>
      </c>
      <c r="M17" s="111">
        <v>6</v>
      </c>
    </row>
    <row r="18" spans="1:13" ht="15">
      <c r="A18" s="106"/>
      <c r="B18" s="99"/>
      <c r="C18" s="62" t="s">
        <v>14</v>
      </c>
      <c r="D18" s="69" t="s">
        <v>84</v>
      </c>
      <c r="E18" s="35"/>
      <c r="F18" s="20">
        <f>SUM('2. kolo'!F18+'1. kolo'!F18)</f>
        <v>21</v>
      </c>
      <c r="G18" s="20">
        <f>SUM('2. kolo'!G18+'1. kolo'!G18)</f>
        <v>8192</v>
      </c>
      <c r="H18" s="15">
        <f>SUM('2. kolo'!H18+'1. kolo'!H18)</f>
        <v>7</v>
      </c>
      <c r="I18" s="36">
        <v>7</v>
      </c>
      <c r="J18" s="115"/>
      <c r="K18" s="118"/>
      <c r="L18" s="102"/>
      <c r="M18" s="112"/>
    </row>
    <row r="19" spans="1:13" ht="15.75" thickBot="1">
      <c r="A19" s="106"/>
      <c r="B19" s="99"/>
      <c r="C19" s="64" t="s">
        <v>15</v>
      </c>
      <c r="D19" s="72" t="s">
        <v>85</v>
      </c>
      <c r="E19" s="37"/>
      <c r="F19" s="22">
        <f>SUM('2. kolo'!F19+'1. kolo'!F19)</f>
        <v>4</v>
      </c>
      <c r="G19" s="22">
        <f>SUM('2. kolo'!G19+'1. kolo'!G19)</f>
        <v>1075</v>
      </c>
      <c r="H19" s="16">
        <f>SUM('2. kolo'!H19+'1. kolo'!H19)</f>
        <v>24</v>
      </c>
      <c r="I19" s="38">
        <v>39</v>
      </c>
      <c r="J19" s="116"/>
      <c r="K19" s="119"/>
      <c r="L19" s="103"/>
      <c r="M19" s="113"/>
    </row>
    <row r="20" spans="1:13" ht="15">
      <c r="A20" s="108">
        <v>6</v>
      </c>
      <c r="B20" s="98" t="s">
        <v>77</v>
      </c>
      <c r="C20" s="65" t="s">
        <v>45</v>
      </c>
      <c r="D20" s="66" t="s">
        <v>83</v>
      </c>
      <c r="E20" s="33"/>
      <c r="F20" s="25">
        <f>SUM('2. kolo'!F20+'1. kolo'!F20)</f>
        <v>4</v>
      </c>
      <c r="G20" s="25">
        <f>SUM('2. kolo'!G20+'1. kolo'!G20)</f>
        <v>1440</v>
      </c>
      <c r="H20" s="31">
        <f>SUM('2. kolo'!H20+'1. kolo'!H20)</f>
        <v>24</v>
      </c>
      <c r="I20" s="34">
        <v>38</v>
      </c>
      <c r="J20" s="114">
        <f>SUM(F20:F22)</f>
        <v>18</v>
      </c>
      <c r="K20" s="117">
        <f>SUM(G20:G22)</f>
        <v>6563</v>
      </c>
      <c r="L20" s="101">
        <f>SUM('2. kolo'!K20:K22+'1. kolo'!K20:K22)</f>
        <v>63</v>
      </c>
      <c r="M20" s="111">
        <v>11</v>
      </c>
    </row>
    <row r="21" spans="1:13" ht="15">
      <c r="A21" s="106"/>
      <c r="B21" s="99"/>
      <c r="C21" s="62" t="s">
        <v>46</v>
      </c>
      <c r="D21" s="69" t="s">
        <v>85</v>
      </c>
      <c r="E21" s="35"/>
      <c r="F21" s="20">
        <f>SUM('2. kolo'!F21+'1. kolo'!F21)</f>
        <v>6</v>
      </c>
      <c r="G21" s="20">
        <f>SUM('2. kolo'!G21+'1. kolo'!G21)</f>
        <v>1926</v>
      </c>
      <c r="H21" s="15">
        <f>SUM('2. kolo'!H21+'1. kolo'!H21)</f>
        <v>20</v>
      </c>
      <c r="I21" s="36">
        <v>31</v>
      </c>
      <c r="J21" s="115"/>
      <c r="K21" s="118"/>
      <c r="L21" s="102"/>
      <c r="M21" s="112"/>
    </row>
    <row r="22" spans="1:13" ht="15.75" thickBot="1">
      <c r="A22" s="107"/>
      <c r="B22" s="100"/>
      <c r="C22" s="63" t="s">
        <v>90</v>
      </c>
      <c r="D22" s="72" t="s">
        <v>84</v>
      </c>
      <c r="E22" s="37"/>
      <c r="F22" s="22">
        <f>SUM('2. kolo'!F22+'1. kolo'!F22)</f>
        <v>8</v>
      </c>
      <c r="G22" s="22">
        <f>SUM('2. kolo'!G22+'1. kolo'!G22)</f>
        <v>3197</v>
      </c>
      <c r="H22" s="16">
        <f>SUM('2. kolo'!H22+'1. kolo'!H22)</f>
        <v>19</v>
      </c>
      <c r="I22" s="40">
        <v>26</v>
      </c>
      <c r="J22" s="116"/>
      <c r="K22" s="119"/>
      <c r="L22" s="103"/>
      <c r="M22" s="113"/>
    </row>
    <row r="23" spans="1:13" ht="15">
      <c r="A23" s="108">
        <v>7</v>
      </c>
      <c r="B23" s="98" t="s">
        <v>78</v>
      </c>
      <c r="C23" s="61" t="s">
        <v>47</v>
      </c>
      <c r="D23" s="66" t="s">
        <v>83</v>
      </c>
      <c r="E23" s="33"/>
      <c r="F23" s="25">
        <f>SUM('2. kolo'!F23+'1. kolo'!F23)</f>
        <v>13</v>
      </c>
      <c r="G23" s="25">
        <f>SUM('2. kolo'!G23+'1. kolo'!G23)</f>
        <v>4001</v>
      </c>
      <c r="H23" s="31">
        <f>SUM('2. kolo'!H23+'1. kolo'!H23)</f>
        <v>10</v>
      </c>
      <c r="I23" s="39">
        <v>14</v>
      </c>
      <c r="J23" s="114">
        <f>SUM(F23:F25)</f>
        <v>19</v>
      </c>
      <c r="K23" s="117">
        <f>SUM(G23:G25)</f>
        <v>6019</v>
      </c>
      <c r="L23" s="101">
        <f>SUM('2. kolo'!K23:K25+'1. kolo'!K23:K25)</f>
        <v>63</v>
      </c>
      <c r="M23" s="111">
        <v>12</v>
      </c>
    </row>
    <row r="24" spans="1:13" ht="15">
      <c r="A24" s="106"/>
      <c r="B24" s="99"/>
      <c r="C24" s="62" t="s">
        <v>48</v>
      </c>
      <c r="D24" s="69" t="s">
        <v>84</v>
      </c>
      <c r="E24" s="35"/>
      <c r="F24" s="20">
        <f>SUM('2. kolo'!F24+'1. kolo'!F24)</f>
        <v>3</v>
      </c>
      <c r="G24" s="20">
        <f>SUM('2. kolo'!G24+'1. kolo'!G24)</f>
        <v>1160</v>
      </c>
      <c r="H24" s="15">
        <f>SUM('2. kolo'!H24+'1. kolo'!H24)</f>
        <v>29</v>
      </c>
      <c r="I24" s="36">
        <v>44</v>
      </c>
      <c r="J24" s="115"/>
      <c r="K24" s="118"/>
      <c r="L24" s="102"/>
      <c r="M24" s="112"/>
    </row>
    <row r="25" spans="1:13" ht="15.75" thickBot="1">
      <c r="A25" s="107"/>
      <c r="B25" s="100"/>
      <c r="C25" s="64" t="s">
        <v>49</v>
      </c>
      <c r="D25" s="72" t="s">
        <v>85</v>
      </c>
      <c r="E25" s="37"/>
      <c r="F25" s="22">
        <f>SUM('2. kolo'!F25+'1. kolo'!F25)</f>
        <v>3</v>
      </c>
      <c r="G25" s="22">
        <f>SUM('2. kolo'!G25+'1. kolo'!G25)</f>
        <v>858</v>
      </c>
      <c r="H25" s="16">
        <f>SUM('2. kolo'!H25+'1. kolo'!H25)</f>
        <v>24</v>
      </c>
      <c r="I25" s="38">
        <v>41</v>
      </c>
      <c r="J25" s="116"/>
      <c r="K25" s="119"/>
      <c r="L25" s="103"/>
      <c r="M25" s="113"/>
    </row>
    <row r="26" spans="1:13" ht="15">
      <c r="A26" s="106">
        <v>8</v>
      </c>
      <c r="B26" s="99" t="s">
        <v>19</v>
      </c>
      <c r="C26" s="65" t="s">
        <v>20</v>
      </c>
      <c r="D26" s="75" t="s">
        <v>85</v>
      </c>
      <c r="E26" s="33"/>
      <c r="F26" s="25">
        <f>SUM('2. kolo'!F26+'1. kolo'!F26)</f>
        <v>12</v>
      </c>
      <c r="G26" s="25">
        <f>SUM('2. kolo'!G26+'1. kolo'!G26)</f>
        <v>4129</v>
      </c>
      <c r="H26" s="14">
        <f>SUM('2. kolo'!H26+'1. kolo'!H26)</f>
        <v>12</v>
      </c>
      <c r="I26" s="34">
        <v>16</v>
      </c>
      <c r="J26" s="114">
        <f>SUM(F26:F28)</f>
        <v>45</v>
      </c>
      <c r="K26" s="117">
        <f>SUM(G26:G28)</f>
        <v>15862</v>
      </c>
      <c r="L26" s="101">
        <f>SUM('2. kolo'!K26:K28+'1. kolo'!K26:K28)</f>
        <v>37</v>
      </c>
      <c r="M26" s="111">
        <v>4</v>
      </c>
    </row>
    <row r="27" spans="1:13" ht="15">
      <c r="A27" s="106"/>
      <c r="B27" s="99"/>
      <c r="C27" s="62" t="s">
        <v>42</v>
      </c>
      <c r="D27" s="76" t="s">
        <v>83</v>
      </c>
      <c r="E27" s="35"/>
      <c r="F27" s="20">
        <f>SUM('2. kolo'!F27+'1. kolo'!F27)</f>
        <v>7</v>
      </c>
      <c r="G27" s="20">
        <f>SUM('2. kolo'!G27+'1. kolo'!G27)</f>
        <v>2485</v>
      </c>
      <c r="H27" s="15">
        <f>SUM('2. kolo'!H27+'1. kolo'!H27)</f>
        <v>20</v>
      </c>
      <c r="I27" s="36">
        <v>30</v>
      </c>
      <c r="J27" s="115"/>
      <c r="K27" s="118"/>
      <c r="L27" s="102"/>
      <c r="M27" s="112"/>
    </row>
    <row r="28" spans="1:13" ht="15.75" thickBot="1">
      <c r="A28" s="107"/>
      <c r="B28" s="100"/>
      <c r="C28" s="64" t="s">
        <v>76</v>
      </c>
      <c r="D28" s="77" t="s">
        <v>84</v>
      </c>
      <c r="E28" s="37"/>
      <c r="F28" s="22">
        <f>SUM('2. kolo'!F28+'1. kolo'!F28)</f>
        <v>26</v>
      </c>
      <c r="G28" s="22">
        <f>SUM('2. kolo'!G28+'1. kolo'!G28)</f>
        <v>9248</v>
      </c>
      <c r="H28" s="16">
        <f>SUM('2. kolo'!H28+'1. kolo'!H28)</f>
        <v>5</v>
      </c>
      <c r="I28" s="86">
        <v>3</v>
      </c>
      <c r="J28" s="116"/>
      <c r="K28" s="119"/>
      <c r="L28" s="103"/>
      <c r="M28" s="113"/>
    </row>
    <row r="29" spans="1:13" ht="15">
      <c r="A29" s="106">
        <v>9</v>
      </c>
      <c r="B29" s="99" t="s">
        <v>16</v>
      </c>
      <c r="C29" s="65" t="s">
        <v>17</v>
      </c>
      <c r="D29" s="75" t="s">
        <v>84</v>
      </c>
      <c r="E29" s="33"/>
      <c r="F29" s="25">
        <f>SUM('2. kolo'!F29+'1. kolo'!F29)</f>
        <v>20</v>
      </c>
      <c r="G29" s="25">
        <f>SUM('2. kolo'!G29+'1. kolo'!G29)</f>
        <v>7119</v>
      </c>
      <c r="H29" s="31">
        <f>SUM('2. kolo'!H29+'1. kolo'!H29)</f>
        <v>6</v>
      </c>
      <c r="I29" s="39">
        <v>5</v>
      </c>
      <c r="J29" s="114">
        <f>SUM(F29:F31)</f>
        <v>37</v>
      </c>
      <c r="K29" s="117">
        <f>SUM(G29:G31)</f>
        <v>12934</v>
      </c>
      <c r="L29" s="101">
        <f>SUM('2. kolo'!K29:K31+'1. kolo'!K29:K31)</f>
        <v>43</v>
      </c>
      <c r="M29" s="111">
        <v>5</v>
      </c>
    </row>
    <row r="30" spans="1:13" ht="15">
      <c r="A30" s="106"/>
      <c r="B30" s="99"/>
      <c r="C30" s="81" t="s">
        <v>18</v>
      </c>
      <c r="D30" s="76" t="s">
        <v>83</v>
      </c>
      <c r="E30" s="35"/>
      <c r="F30" s="20">
        <f>SUM('2. kolo'!F30+'1. kolo'!F30)</f>
        <v>8</v>
      </c>
      <c r="G30" s="20">
        <f>SUM('2. kolo'!G30+'1. kolo'!G30)</f>
        <v>2645</v>
      </c>
      <c r="H30" s="15">
        <f>SUM('2. kolo'!H30+'1. kolo'!H30)</f>
        <v>20</v>
      </c>
      <c r="I30" s="36">
        <v>28</v>
      </c>
      <c r="J30" s="115"/>
      <c r="K30" s="118"/>
      <c r="L30" s="102"/>
      <c r="M30" s="112"/>
    </row>
    <row r="31" spans="1:13" ht="15.75" thickBot="1">
      <c r="A31" s="107"/>
      <c r="B31" s="100"/>
      <c r="C31" s="64" t="s">
        <v>80</v>
      </c>
      <c r="D31" s="77" t="s">
        <v>85</v>
      </c>
      <c r="E31" s="37"/>
      <c r="F31" s="22">
        <f>SUM('2. kolo'!F31+'1. kolo'!F31)</f>
        <v>9</v>
      </c>
      <c r="G31" s="22">
        <f>SUM('2. kolo'!G31+'1. kolo'!G31)</f>
        <v>3170</v>
      </c>
      <c r="H31" s="16">
        <f>SUM('2. kolo'!H31+'1. kolo'!H31)</f>
        <v>17</v>
      </c>
      <c r="I31" s="38">
        <v>22</v>
      </c>
      <c r="J31" s="116"/>
      <c r="K31" s="119"/>
      <c r="L31" s="103"/>
      <c r="M31" s="113"/>
    </row>
    <row r="32" spans="1:13" ht="15">
      <c r="A32" s="106">
        <v>10</v>
      </c>
      <c r="B32" s="99" t="s">
        <v>21</v>
      </c>
      <c r="C32" s="65" t="s">
        <v>22</v>
      </c>
      <c r="D32" s="75" t="s">
        <v>83</v>
      </c>
      <c r="E32" s="33"/>
      <c r="F32" s="25">
        <f>SUM('2. kolo'!F32+'1. kolo'!F32)</f>
        <v>8</v>
      </c>
      <c r="G32" s="25">
        <f>SUM('2. kolo'!G32+'1. kolo'!G32)</f>
        <v>2600</v>
      </c>
      <c r="H32" s="31">
        <f>SUM('2. kolo'!H32+'1. kolo'!H32)</f>
        <v>20</v>
      </c>
      <c r="I32" s="34">
        <v>29</v>
      </c>
      <c r="J32" s="114">
        <f>SUM(F32:F34)</f>
        <v>14</v>
      </c>
      <c r="K32" s="117">
        <f>SUM(G32:G34)</f>
        <v>4789</v>
      </c>
      <c r="L32" s="101">
        <f>SUM('2. kolo'!K32:K34+'1. kolo'!K32:K34)</f>
        <v>75</v>
      </c>
      <c r="M32" s="111">
        <v>13</v>
      </c>
    </row>
    <row r="33" spans="1:13" ht="15">
      <c r="A33" s="106"/>
      <c r="B33" s="99"/>
      <c r="C33" s="62" t="s">
        <v>23</v>
      </c>
      <c r="D33" s="76" t="s">
        <v>84</v>
      </c>
      <c r="E33" s="35"/>
      <c r="F33" s="20">
        <f>SUM('2. kolo'!F33+'1. kolo'!F33)</f>
        <v>4</v>
      </c>
      <c r="G33" s="20">
        <f>SUM('2. kolo'!G33+'1. kolo'!G33)</f>
        <v>1598</v>
      </c>
      <c r="H33" s="15">
        <f>SUM('2. kolo'!H33+'1. kolo'!H33)</f>
        <v>26</v>
      </c>
      <c r="I33" s="36">
        <v>43</v>
      </c>
      <c r="J33" s="115"/>
      <c r="K33" s="118"/>
      <c r="L33" s="102"/>
      <c r="M33" s="112"/>
    </row>
    <row r="34" spans="1:13" ht="15.75" thickBot="1">
      <c r="A34" s="107"/>
      <c r="B34" s="100"/>
      <c r="C34" s="64" t="s">
        <v>24</v>
      </c>
      <c r="D34" s="77" t="s">
        <v>85</v>
      </c>
      <c r="E34" s="37"/>
      <c r="F34" s="22">
        <f>SUM('2. kolo'!F34+'1. kolo'!F34)</f>
        <v>2</v>
      </c>
      <c r="G34" s="22">
        <f>SUM('2. kolo'!G34+'1. kolo'!G34)</f>
        <v>591</v>
      </c>
      <c r="H34" s="16">
        <f>SUM('2. kolo'!H34+'1. kolo'!H34)</f>
        <v>29</v>
      </c>
      <c r="I34" s="38">
        <v>45</v>
      </c>
      <c r="J34" s="116"/>
      <c r="K34" s="119"/>
      <c r="L34" s="103"/>
      <c r="M34" s="113"/>
    </row>
    <row r="35" spans="1:13" ht="15">
      <c r="A35" s="108">
        <v>11</v>
      </c>
      <c r="B35" s="98" t="s">
        <v>25</v>
      </c>
      <c r="C35" s="61" t="s">
        <v>26</v>
      </c>
      <c r="D35" s="75" t="s">
        <v>85</v>
      </c>
      <c r="E35" s="33"/>
      <c r="F35" s="18">
        <f>SUM('2. kolo'!F35+'1. kolo'!F35)</f>
        <v>6</v>
      </c>
      <c r="G35" s="18">
        <f>SUM('2. kolo'!G35+'1. kolo'!G35)</f>
        <v>2019</v>
      </c>
      <c r="H35" s="14">
        <f>SUM('2. kolo'!H35+'1. kolo'!H35)</f>
        <v>24</v>
      </c>
      <c r="I35" s="39">
        <v>37</v>
      </c>
      <c r="J35" s="114">
        <f>SUM(F35:F37)</f>
        <v>24</v>
      </c>
      <c r="K35" s="117">
        <f>SUM(G35:G37)</f>
        <v>8405</v>
      </c>
      <c r="L35" s="101">
        <f>SUM('2. kolo'!K35:K37+'1. kolo'!K35:K37)</f>
        <v>62</v>
      </c>
      <c r="M35" s="111">
        <v>10</v>
      </c>
    </row>
    <row r="36" spans="1:13" ht="15">
      <c r="A36" s="106"/>
      <c r="B36" s="99"/>
      <c r="C36" s="62" t="s">
        <v>28</v>
      </c>
      <c r="D36" s="76" t="s">
        <v>84</v>
      </c>
      <c r="E36" s="35"/>
      <c r="F36" s="20">
        <f>SUM('2. kolo'!F36+'1. kolo'!F36)</f>
        <v>10</v>
      </c>
      <c r="G36" s="20">
        <f>SUM('2. kolo'!G36+'1. kolo'!G36)</f>
        <v>3700</v>
      </c>
      <c r="H36" s="15">
        <f>SUM('2. kolo'!H36+'1. kolo'!H36)</f>
        <v>18</v>
      </c>
      <c r="I36" s="36">
        <v>25</v>
      </c>
      <c r="J36" s="115"/>
      <c r="K36" s="118"/>
      <c r="L36" s="102"/>
      <c r="M36" s="112"/>
    </row>
    <row r="37" spans="1:13" ht="15.75" thickBot="1">
      <c r="A37" s="107"/>
      <c r="B37" s="100"/>
      <c r="C37" s="64" t="s">
        <v>27</v>
      </c>
      <c r="D37" s="72" t="s">
        <v>83</v>
      </c>
      <c r="E37" s="37"/>
      <c r="F37" s="22">
        <f>SUM('2. kolo'!F37+'1. kolo'!F37)</f>
        <v>8</v>
      </c>
      <c r="G37" s="22">
        <f>SUM('2. kolo'!G37+'1. kolo'!G37)</f>
        <v>2686</v>
      </c>
      <c r="H37" s="16">
        <f>SUM('2. kolo'!H37+'1. kolo'!H37)</f>
        <v>20</v>
      </c>
      <c r="I37" s="38">
        <v>27</v>
      </c>
      <c r="J37" s="116"/>
      <c r="K37" s="119"/>
      <c r="L37" s="103"/>
      <c r="M37" s="113"/>
    </row>
    <row r="38" spans="1:13" ht="15">
      <c r="A38" s="108">
        <v>12</v>
      </c>
      <c r="B38" s="98" t="s">
        <v>31</v>
      </c>
      <c r="C38" s="61" t="s">
        <v>88</v>
      </c>
      <c r="D38" s="66" t="s">
        <v>83</v>
      </c>
      <c r="E38" s="33"/>
      <c r="F38" s="18">
        <f>SUM('2. kolo'!F38+'1. kolo'!F38)</f>
        <v>12</v>
      </c>
      <c r="G38" s="18">
        <f>SUM('2. kolo'!G38+'1. kolo'!G38)</f>
        <v>4197</v>
      </c>
      <c r="H38" s="14">
        <f>SUM('2. kolo'!H38+'1. kolo'!H38)</f>
        <v>9</v>
      </c>
      <c r="I38" s="39">
        <v>13</v>
      </c>
      <c r="J38" s="114">
        <f>SUM(F38:F40)</f>
        <v>26</v>
      </c>
      <c r="K38" s="117">
        <f>SUM(G38:G40)</f>
        <v>9025</v>
      </c>
      <c r="L38" s="101">
        <f>SUM('2. kolo'!K38:K40+'1. kolo'!K38:K40)</f>
        <v>53</v>
      </c>
      <c r="M38" s="111">
        <v>9</v>
      </c>
    </row>
    <row r="39" spans="1:13" ht="15">
      <c r="A39" s="106"/>
      <c r="B39" s="99"/>
      <c r="C39" s="62" t="s">
        <v>32</v>
      </c>
      <c r="D39" s="69" t="s">
        <v>85</v>
      </c>
      <c r="E39" s="35"/>
      <c r="F39" s="20">
        <f>SUM('2. kolo'!F39+'1. kolo'!F39)</f>
        <v>6</v>
      </c>
      <c r="G39" s="20">
        <f>SUM('2. kolo'!G39+'1. kolo'!G39)</f>
        <v>1815</v>
      </c>
      <c r="H39" s="15">
        <f>SUM('2. kolo'!H39+'1. kolo'!H39)</f>
        <v>23</v>
      </c>
      <c r="I39" s="36">
        <v>35</v>
      </c>
      <c r="J39" s="115"/>
      <c r="K39" s="118"/>
      <c r="L39" s="102"/>
      <c r="M39" s="112"/>
    </row>
    <row r="40" spans="1:13" ht="15.75" thickBot="1">
      <c r="A40" s="107"/>
      <c r="B40" s="100"/>
      <c r="C40" s="64" t="s">
        <v>33</v>
      </c>
      <c r="D40" s="72" t="s">
        <v>84</v>
      </c>
      <c r="E40" s="37"/>
      <c r="F40" s="22">
        <f>SUM('2. kolo'!F40+'1. kolo'!F40)</f>
        <v>8</v>
      </c>
      <c r="G40" s="22">
        <f>SUM('2. kolo'!G40+'1. kolo'!G40)</f>
        <v>3013</v>
      </c>
      <c r="H40" s="16">
        <f>SUM('2. kolo'!H40+'1. kolo'!H40)</f>
        <v>21</v>
      </c>
      <c r="I40" s="38">
        <v>32</v>
      </c>
      <c r="J40" s="116"/>
      <c r="K40" s="119"/>
      <c r="L40" s="103"/>
      <c r="M40" s="113"/>
    </row>
    <row r="41" spans="1:13" ht="15">
      <c r="A41" s="108">
        <v>13</v>
      </c>
      <c r="B41" s="99" t="s">
        <v>35</v>
      </c>
      <c r="C41" s="61" t="s">
        <v>37</v>
      </c>
      <c r="D41" s="66" t="s">
        <v>83</v>
      </c>
      <c r="E41" s="41"/>
      <c r="F41" s="25">
        <f>SUM('2. kolo'!F41+'1. kolo'!F41)</f>
        <v>5</v>
      </c>
      <c r="G41" s="25">
        <f>SUM('2. kolo'!G41+'1. kolo'!G41)</f>
        <v>1355</v>
      </c>
      <c r="H41" s="31">
        <f>SUM('2. kolo'!H41+'1. kolo'!H41)</f>
        <v>25</v>
      </c>
      <c r="I41" s="34">
        <v>42</v>
      </c>
      <c r="J41" s="114">
        <f>SUM(F41:F43)</f>
        <v>32</v>
      </c>
      <c r="K41" s="117">
        <f>SUM(G41:G43)</f>
        <v>10469</v>
      </c>
      <c r="L41" s="101">
        <f>SUM('2. kolo'!K41:K43+'1. kolo'!K41:K43)</f>
        <v>53</v>
      </c>
      <c r="M41" s="111">
        <v>8</v>
      </c>
    </row>
    <row r="42" spans="1:13" ht="15">
      <c r="A42" s="106"/>
      <c r="B42" s="99"/>
      <c r="C42" s="62" t="s">
        <v>38</v>
      </c>
      <c r="D42" s="76" t="s">
        <v>84</v>
      </c>
      <c r="E42" s="35"/>
      <c r="F42" s="20">
        <f>SUM('2. kolo'!F42+'1. kolo'!F42)</f>
        <v>6</v>
      </c>
      <c r="G42" s="20">
        <f>SUM('2. kolo'!G42+'1. kolo'!G42)</f>
        <v>2390</v>
      </c>
      <c r="H42" s="15">
        <f>SUM('2. kolo'!H42+'1. kolo'!H42)</f>
        <v>22</v>
      </c>
      <c r="I42" s="36">
        <v>33</v>
      </c>
      <c r="J42" s="115"/>
      <c r="K42" s="118"/>
      <c r="L42" s="102"/>
      <c r="M42" s="112"/>
    </row>
    <row r="43" spans="1:13" ht="15.75" thickBot="1">
      <c r="A43" s="107"/>
      <c r="B43" s="100"/>
      <c r="C43" s="64" t="s">
        <v>39</v>
      </c>
      <c r="D43" s="77" t="s">
        <v>85</v>
      </c>
      <c r="E43" s="37"/>
      <c r="F43" s="22">
        <f>SUM('2. kolo'!F43+'1. kolo'!F43)</f>
        <v>21</v>
      </c>
      <c r="G43" s="22">
        <f>SUM('2. kolo'!G43+'1. kolo'!G43)</f>
        <v>6724</v>
      </c>
      <c r="H43" s="16">
        <f>SUM('2. kolo'!H43+'1. kolo'!H43)</f>
        <v>6</v>
      </c>
      <c r="I43" s="38">
        <v>6</v>
      </c>
      <c r="J43" s="116"/>
      <c r="K43" s="119"/>
      <c r="L43" s="103"/>
      <c r="M43" s="113"/>
    </row>
    <row r="44" spans="1:13" ht="15">
      <c r="A44" s="106">
        <v>14</v>
      </c>
      <c r="B44" s="99" t="s">
        <v>67</v>
      </c>
      <c r="C44" s="65" t="s">
        <v>29</v>
      </c>
      <c r="D44" s="82" t="s">
        <v>84</v>
      </c>
      <c r="E44" s="41"/>
      <c r="F44" s="25">
        <f>SUM('2. kolo'!F44+'1. kolo'!F44)</f>
        <v>11</v>
      </c>
      <c r="G44" s="25">
        <f>SUM('2. kolo'!G44+'1. kolo'!G44)</f>
        <v>3730</v>
      </c>
      <c r="H44" s="31">
        <f>SUM('2. kolo'!H44+'1. kolo'!H44)</f>
        <v>17</v>
      </c>
      <c r="I44" s="42">
        <v>21</v>
      </c>
      <c r="J44" s="10"/>
      <c r="K44" s="11"/>
      <c r="L44" s="11"/>
      <c r="M44" s="5"/>
    </row>
    <row r="45" spans="1:13" ht="15">
      <c r="A45" s="106"/>
      <c r="B45" s="99"/>
      <c r="C45" s="62" t="s">
        <v>7</v>
      </c>
      <c r="D45" s="83" t="s">
        <v>85</v>
      </c>
      <c r="E45" s="41"/>
      <c r="F45" s="25">
        <f>SUM('2. kolo'!F45+'1. kolo'!F45)</f>
        <v>25</v>
      </c>
      <c r="G45" s="25">
        <f>SUM('2. kolo'!G45+'1. kolo'!G45)</f>
        <v>7837</v>
      </c>
      <c r="H45" s="31">
        <f>SUM('2. kolo'!H45+'1. kolo'!H45)</f>
        <v>8</v>
      </c>
      <c r="I45" s="42">
        <v>8</v>
      </c>
      <c r="J45" s="10"/>
      <c r="K45" s="11"/>
      <c r="L45" s="11"/>
      <c r="M45" s="5"/>
    </row>
    <row r="46" spans="1:13" ht="15.75" thickBot="1">
      <c r="A46" s="107"/>
      <c r="B46" s="100"/>
      <c r="C46" s="64" t="s">
        <v>81</v>
      </c>
      <c r="D46" s="82" t="s">
        <v>83</v>
      </c>
      <c r="E46" s="37"/>
      <c r="F46" s="22">
        <f>SUM('2. kolo'!F46+'1. kolo'!F46)</f>
        <v>9</v>
      </c>
      <c r="G46" s="22">
        <f>SUM('2. kolo'!G46+'1. kolo'!G46)</f>
        <v>2934</v>
      </c>
      <c r="H46" s="16">
        <f>SUM('2. kolo'!H46+'1. kolo'!H46)</f>
        <v>17</v>
      </c>
      <c r="I46" s="43">
        <v>23</v>
      </c>
      <c r="J46" s="10"/>
      <c r="K46" s="11"/>
      <c r="L46" s="11"/>
      <c r="M46" s="5"/>
    </row>
    <row r="47" spans="1:13" ht="15">
      <c r="A47" s="108">
        <v>15</v>
      </c>
      <c r="B47" s="99" t="s">
        <v>69</v>
      </c>
      <c r="C47" s="65" t="s">
        <v>36</v>
      </c>
      <c r="D47" s="66" t="s">
        <v>84</v>
      </c>
      <c r="E47" s="33"/>
      <c r="F47" s="25">
        <f>SUM('2. kolo'!F47+'1. kolo'!F47)</f>
        <v>7</v>
      </c>
      <c r="G47" s="25">
        <f>SUM('2. kolo'!G47+'1. kolo'!G47)</f>
        <v>2677</v>
      </c>
      <c r="H47" s="31">
        <f>SUM('2. kolo'!H47+'1. kolo'!H47)</f>
        <v>23</v>
      </c>
      <c r="I47" s="42">
        <v>34</v>
      </c>
      <c r="J47" s="10"/>
      <c r="K47" s="11"/>
      <c r="L47" s="11"/>
      <c r="M47" s="5"/>
    </row>
    <row r="48" spans="1:13" ht="15">
      <c r="A48" s="106"/>
      <c r="B48" s="99"/>
      <c r="C48" s="62" t="s">
        <v>92</v>
      </c>
      <c r="D48" s="69" t="s">
        <v>85</v>
      </c>
      <c r="E48" s="35"/>
      <c r="F48" s="20">
        <f>SUM('2. kolo'!F48+'1. kolo'!F48)</f>
        <v>0</v>
      </c>
      <c r="G48" s="20">
        <f>SUM('2. kolo'!G48+'1. kolo'!G48)</f>
        <v>0</v>
      </c>
      <c r="H48" s="15">
        <f>SUM('2. kolo'!H48+'1. kolo'!H48)</f>
        <v>32</v>
      </c>
      <c r="I48" s="44"/>
      <c r="J48" s="10"/>
      <c r="K48" s="11"/>
      <c r="L48" s="11"/>
      <c r="M48" s="5"/>
    </row>
    <row r="49" spans="1:13" ht="15.75" thickBot="1">
      <c r="A49" s="107"/>
      <c r="B49" s="100"/>
      <c r="C49" s="64" t="s">
        <v>89</v>
      </c>
      <c r="D49" s="72" t="s">
        <v>83</v>
      </c>
      <c r="E49" s="37"/>
      <c r="F49" s="22">
        <f>SUM('2. kolo'!F49+'1. kolo'!F49)</f>
        <v>10</v>
      </c>
      <c r="G49" s="22">
        <f>SUM('2. kolo'!G49+'1. kolo'!G49)</f>
        <v>3243</v>
      </c>
      <c r="H49" s="16">
        <f>SUM('2. kolo'!H49+'1. kolo'!H49)</f>
        <v>14</v>
      </c>
      <c r="I49" s="45">
        <v>18</v>
      </c>
      <c r="J49" s="10"/>
      <c r="K49" s="11"/>
      <c r="L49" s="11"/>
      <c r="M49" s="5"/>
    </row>
    <row r="50" spans="1:12" ht="15">
      <c r="A50" s="108">
        <v>16</v>
      </c>
      <c r="B50" s="99" t="s">
        <v>68</v>
      </c>
      <c r="C50" s="65" t="s">
        <v>30</v>
      </c>
      <c r="D50" s="66" t="s">
        <v>85</v>
      </c>
      <c r="E50" s="33"/>
      <c r="F50" s="25">
        <f>SUM('2. kolo'!F50+'1. kolo'!F50)</f>
        <v>3</v>
      </c>
      <c r="G50" s="25">
        <f>SUM('2. kolo'!G50+'1. kolo'!G50)</f>
        <v>945</v>
      </c>
      <c r="H50" s="31">
        <f>SUM('2. kolo'!H50+'1. kolo'!H50)</f>
        <v>24</v>
      </c>
      <c r="I50" s="39">
        <v>40</v>
      </c>
      <c r="J50" s="13"/>
      <c r="K50" s="13"/>
      <c r="L50" s="13"/>
    </row>
    <row r="51" spans="1:12" ht="15">
      <c r="A51" s="106"/>
      <c r="B51" s="99"/>
      <c r="C51" s="62" t="s">
        <v>43</v>
      </c>
      <c r="D51" s="69" t="s">
        <v>84</v>
      </c>
      <c r="E51" s="35"/>
      <c r="F51" s="20">
        <f>SUM('2. kolo'!F51+'1. kolo'!F51)</f>
        <v>2</v>
      </c>
      <c r="G51" s="20">
        <f>SUM('2. kolo'!G51+'1. kolo'!G51)</f>
        <v>791</v>
      </c>
      <c r="H51" s="15">
        <f>SUM('2. kolo'!H51+'1. kolo'!H51)</f>
        <v>30</v>
      </c>
      <c r="I51" s="36">
        <v>47</v>
      </c>
      <c r="J51" s="13"/>
      <c r="K51" s="13"/>
      <c r="L51" s="13"/>
    </row>
    <row r="52" spans="1:13" ht="15.75" thickBot="1">
      <c r="A52" s="107"/>
      <c r="B52" s="100"/>
      <c r="C52" s="64" t="s">
        <v>44</v>
      </c>
      <c r="D52" s="72" t="s">
        <v>83</v>
      </c>
      <c r="E52" s="37"/>
      <c r="F52" s="22">
        <f>SUM('2. kolo'!F52+'1. kolo'!F52)</f>
        <v>1</v>
      </c>
      <c r="G52" s="22">
        <f>SUM('2. kolo'!G52+'1. kolo'!G52)</f>
        <v>310</v>
      </c>
      <c r="H52" s="16">
        <f>SUM('2. kolo'!H52+'1. kolo'!H52)</f>
        <v>29</v>
      </c>
      <c r="I52" s="38">
        <v>46</v>
      </c>
      <c r="J52" s="7"/>
      <c r="K52" s="7"/>
      <c r="L52" s="7"/>
      <c r="M52" s="7"/>
    </row>
    <row r="53" spans="4:13" ht="15">
      <c r="D53" s="145"/>
      <c r="E53" s="140"/>
      <c r="F53" s="125"/>
      <c r="G53" s="125"/>
      <c r="H53" s="140"/>
      <c r="I53" s="142"/>
      <c r="J53" s="142"/>
      <c r="K53" s="142"/>
      <c r="L53" s="125"/>
      <c r="M53" s="7"/>
    </row>
    <row r="54" spans="4:13" ht="15">
      <c r="D54" s="140"/>
      <c r="E54" s="140"/>
      <c r="F54" s="8"/>
      <c r="G54" s="8"/>
      <c r="H54" s="140"/>
      <c r="I54" s="26"/>
      <c r="J54" s="8"/>
      <c r="K54" s="8"/>
      <c r="L54" s="125"/>
      <c r="M54" s="7"/>
    </row>
    <row r="55" spans="4:13" ht="15">
      <c r="D55" s="9"/>
      <c r="E55" s="9"/>
      <c r="F55" s="9"/>
      <c r="G55" s="9"/>
      <c r="H55" s="9"/>
      <c r="I55" s="124"/>
      <c r="J55" s="123"/>
      <c r="K55" s="124"/>
      <c r="L55" s="124"/>
      <c r="M55" s="7"/>
    </row>
    <row r="56" spans="4:13" ht="15">
      <c r="D56" s="9"/>
      <c r="E56" s="9"/>
      <c r="F56" s="9"/>
      <c r="G56" s="9"/>
      <c r="H56" s="9"/>
      <c r="I56" s="124"/>
      <c r="J56" s="123"/>
      <c r="K56" s="124"/>
      <c r="L56" s="124"/>
      <c r="M56" s="7"/>
    </row>
    <row r="57" spans="4:13" ht="15">
      <c r="D57" s="9"/>
      <c r="E57" s="9"/>
      <c r="F57" s="9"/>
      <c r="G57" s="9"/>
      <c r="H57" s="9"/>
      <c r="I57" s="124"/>
      <c r="J57" s="123"/>
      <c r="K57" s="124"/>
      <c r="L57" s="124"/>
      <c r="M57" s="7"/>
    </row>
    <row r="58" spans="4:13" ht="15">
      <c r="D58" s="9"/>
      <c r="E58" s="9"/>
      <c r="F58" s="9"/>
      <c r="G58" s="9"/>
      <c r="H58" s="9"/>
      <c r="I58" s="124"/>
      <c r="J58" s="123"/>
      <c r="K58" s="124"/>
      <c r="L58" s="124"/>
      <c r="M58" s="7"/>
    </row>
    <row r="59" spans="4:13" ht="15">
      <c r="D59" s="9"/>
      <c r="E59" s="9"/>
      <c r="F59" s="9"/>
      <c r="G59" s="9"/>
      <c r="H59" s="9"/>
      <c r="I59" s="124"/>
      <c r="J59" s="123"/>
      <c r="K59" s="124"/>
      <c r="L59" s="124"/>
      <c r="M59" s="7"/>
    </row>
    <row r="60" spans="4:13" ht="15">
      <c r="D60" s="9"/>
      <c r="E60" s="9"/>
      <c r="F60" s="9"/>
      <c r="G60" s="9"/>
      <c r="H60" s="9"/>
      <c r="I60" s="124"/>
      <c r="J60" s="123"/>
      <c r="K60" s="124"/>
      <c r="L60" s="124"/>
      <c r="M60" s="7"/>
    </row>
    <row r="61" spans="4:13" ht="15">
      <c r="D61" s="9"/>
      <c r="E61" s="9"/>
      <c r="F61" s="9"/>
      <c r="G61" s="9"/>
      <c r="H61" s="9"/>
      <c r="I61" s="124"/>
      <c r="J61" s="123"/>
      <c r="K61" s="124"/>
      <c r="L61" s="124"/>
      <c r="M61" s="7"/>
    </row>
    <row r="62" spans="2:13" ht="15">
      <c r="B62" s="4"/>
      <c r="D62" s="9"/>
      <c r="E62" s="9"/>
      <c r="F62" s="9"/>
      <c r="G62" s="9"/>
      <c r="H62" s="9"/>
      <c r="I62" s="124"/>
      <c r="J62" s="123"/>
      <c r="K62" s="124"/>
      <c r="L62" s="124"/>
      <c r="M62" s="7"/>
    </row>
    <row r="63" spans="4:13" ht="15">
      <c r="D63" s="9"/>
      <c r="E63" s="9"/>
      <c r="F63" s="9"/>
      <c r="G63" s="9"/>
      <c r="H63" s="9"/>
      <c r="I63" s="124"/>
      <c r="J63" s="123"/>
      <c r="K63" s="124"/>
      <c r="L63" s="124"/>
      <c r="M63" s="7"/>
    </row>
    <row r="64" spans="2:13" ht="15">
      <c r="B64" s="1"/>
      <c r="C64" s="1"/>
      <c r="D64" s="9"/>
      <c r="E64" s="9"/>
      <c r="F64" s="9"/>
      <c r="G64" s="9"/>
      <c r="H64" s="9"/>
      <c r="I64" s="124"/>
      <c r="J64" s="123"/>
      <c r="K64" s="124"/>
      <c r="L64" s="124"/>
      <c r="M64" s="7"/>
    </row>
    <row r="65" spans="4:13" ht="15">
      <c r="D65" s="9"/>
      <c r="E65" s="9"/>
      <c r="F65" s="9"/>
      <c r="G65" s="9"/>
      <c r="H65" s="9"/>
      <c r="I65" s="124"/>
      <c r="J65" s="123"/>
      <c r="K65" s="124"/>
      <c r="L65" s="124"/>
      <c r="M65" s="7"/>
    </row>
    <row r="66" spans="4:13" ht="15">
      <c r="D66" s="9"/>
      <c r="E66" s="9"/>
      <c r="F66" s="9"/>
      <c r="G66" s="9"/>
      <c r="H66" s="9"/>
      <c r="I66" s="124"/>
      <c r="J66" s="123"/>
      <c r="K66" s="124"/>
      <c r="L66" s="124"/>
      <c r="M66" s="7"/>
    </row>
    <row r="67" spans="2:13" ht="15.75">
      <c r="B67" s="3"/>
      <c r="C67" s="3"/>
      <c r="D67" s="9"/>
      <c r="E67" s="9"/>
      <c r="F67" s="9"/>
      <c r="G67" s="9"/>
      <c r="H67" s="9"/>
      <c r="I67" s="124"/>
      <c r="J67" s="123"/>
      <c r="K67" s="124"/>
      <c r="L67" s="124"/>
      <c r="M67" s="7"/>
    </row>
    <row r="68" spans="4:13" ht="15">
      <c r="D68" s="9"/>
      <c r="E68" s="9"/>
      <c r="F68" s="9"/>
      <c r="G68" s="9"/>
      <c r="H68" s="9"/>
      <c r="I68" s="124"/>
      <c r="J68" s="123"/>
      <c r="K68" s="124"/>
      <c r="L68" s="124"/>
      <c r="M68" s="7"/>
    </row>
    <row r="69" spans="4:13" ht="15">
      <c r="D69" s="9"/>
      <c r="E69" s="9"/>
      <c r="F69" s="9"/>
      <c r="G69" s="9"/>
      <c r="H69" s="9"/>
      <c r="I69" s="124"/>
      <c r="J69" s="123"/>
      <c r="K69" s="124"/>
      <c r="L69" s="124"/>
      <c r="M69" s="7"/>
    </row>
    <row r="70" spans="4:13" ht="15">
      <c r="D70" s="9"/>
      <c r="E70" s="9"/>
      <c r="F70" s="9"/>
      <c r="G70" s="9"/>
      <c r="H70" s="9"/>
      <c r="I70" s="124"/>
      <c r="J70" s="123"/>
      <c r="K70" s="124"/>
      <c r="L70" s="124"/>
      <c r="M70" s="7"/>
    </row>
    <row r="71" spans="4:13" ht="15">
      <c r="D71" s="9"/>
      <c r="E71" s="9"/>
      <c r="F71" s="9"/>
      <c r="G71" s="9"/>
      <c r="H71" s="9"/>
      <c r="I71" s="124"/>
      <c r="J71" s="123"/>
      <c r="K71" s="124"/>
      <c r="L71" s="124"/>
      <c r="M71" s="7"/>
    </row>
    <row r="72" spans="4:13" ht="15">
      <c r="D72" s="9"/>
      <c r="E72" s="9"/>
      <c r="F72" s="9"/>
      <c r="G72" s="9"/>
      <c r="H72" s="9"/>
      <c r="I72" s="124"/>
      <c r="J72" s="123"/>
      <c r="K72" s="124"/>
      <c r="L72" s="124"/>
      <c r="M72" s="7"/>
    </row>
    <row r="73" spans="4:13" ht="15">
      <c r="D73" s="9"/>
      <c r="E73" s="9"/>
      <c r="F73" s="9"/>
      <c r="G73" s="9"/>
      <c r="H73" s="9"/>
      <c r="I73" s="124"/>
      <c r="J73" s="123"/>
      <c r="K73" s="124"/>
      <c r="L73" s="124"/>
      <c r="M73" s="7"/>
    </row>
    <row r="74" spans="4:13" ht="15">
      <c r="D74" s="9"/>
      <c r="E74" s="9"/>
      <c r="F74" s="9"/>
      <c r="G74" s="9"/>
      <c r="H74" s="9"/>
      <c r="I74" s="124"/>
      <c r="J74" s="123"/>
      <c r="K74" s="124"/>
      <c r="L74" s="124"/>
      <c r="M74" s="7"/>
    </row>
    <row r="75" spans="4:13" ht="15">
      <c r="D75" s="9"/>
      <c r="E75" s="9"/>
      <c r="F75" s="9"/>
      <c r="G75" s="9"/>
      <c r="H75" s="9"/>
      <c r="I75" s="124"/>
      <c r="J75" s="123"/>
      <c r="K75" s="124"/>
      <c r="L75" s="124"/>
      <c r="M75" s="7"/>
    </row>
    <row r="76" spans="4:13" ht="15">
      <c r="D76" s="9"/>
      <c r="E76" s="9"/>
      <c r="F76" s="9"/>
      <c r="G76" s="9"/>
      <c r="H76" s="9"/>
      <c r="I76" s="124"/>
      <c r="J76" s="123"/>
      <c r="K76" s="124"/>
      <c r="L76" s="124"/>
      <c r="M76" s="7"/>
    </row>
    <row r="77" spans="4:13" ht="15">
      <c r="D77" s="9"/>
      <c r="E77" s="9"/>
      <c r="F77" s="9"/>
      <c r="G77" s="9"/>
      <c r="H77" s="9"/>
      <c r="I77" s="124"/>
      <c r="J77" s="123"/>
      <c r="K77" s="124"/>
      <c r="L77" s="124"/>
      <c r="M77" s="7"/>
    </row>
    <row r="78" spans="4:13" ht="15">
      <c r="D78" s="9"/>
      <c r="E78" s="9"/>
      <c r="F78" s="9"/>
      <c r="G78" s="9"/>
      <c r="H78" s="9"/>
      <c r="I78" s="124"/>
      <c r="J78" s="123"/>
      <c r="K78" s="124"/>
      <c r="L78" s="124"/>
      <c r="M78" s="7"/>
    </row>
    <row r="79" spans="4:13" ht="15">
      <c r="D79" s="9"/>
      <c r="E79" s="9"/>
      <c r="F79" s="9"/>
      <c r="G79" s="9"/>
      <c r="H79" s="9"/>
      <c r="I79" s="124"/>
      <c r="J79" s="123"/>
      <c r="K79" s="124"/>
      <c r="L79" s="124"/>
      <c r="M79" s="7"/>
    </row>
    <row r="80" spans="4:13" ht="15">
      <c r="D80" s="9"/>
      <c r="E80" s="9"/>
      <c r="F80" s="9"/>
      <c r="G80" s="9"/>
      <c r="H80" s="9"/>
      <c r="I80" s="124"/>
      <c r="J80" s="123"/>
      <c r="K80" s="124"/>
      <c r="L80" s="124"/>
      <c r="M80" s="7"/>
    </row>
    <row r="81" spans="4:13" ht="15">
      <c r="D81" s="9"/>
      <c r="E81" s="9"/>
      <c r="F81" s="9"/>
      <c r="G81" s="9"/>
      <c r="H81" s="9"/>
      <c r="I81" s="124"/>
      <c r="J81" s="123"/>
      <c r="K81" s="124"/>
      <c r="L81" s="124"/>
      <c r="M81" s="7"/>
    </row>
    <row r="82" spans="4:13" ht="15">
      <c r="D82" s="9"/>
      <c r="E82" s="9"/>
      <c r="F82" s="9"/>
      <c r="G82" s="9"/>
      <c r="H82" s="9"/>
      <c r="I82" s="124"/>
      <c r="J82" s="123"/>
      <c r="K82" s="124"/>
      <c r="L82" s="124"/>
      <c r="M82" s="7"/>
    </row>
    <row r="83" spans="4:13" ht="15">
      <c r="D83" s="9"/>
      <c r="E83" s="9"/>
      <c r="F83" s="9"/>
      <c r="G83" s="9"/>
      <c r="H83" s="9"/>
      <c r="I83" s="124"/>
      <c r="J83" s="123"/>
      <c r="K83" s="124"/>
      <c r="L83" s="124"/>
      <c r="M83" s="7"/>
    </row>
    <row r="84" spans="4:13" ht="15">
      <c r="D84" s="9"/>
      <c r="E84" s="9"/>
      <c r="F84" s="9"/>
      <c r="G84" s="9"/>
      <c r="H84" s="9"/>
      <c r="I84" s="124"/>
      <c r="J84" s="123"/>
      <c r="K84" s="124"/>
      <c r="L84" s="124"/>
      <c r="M84" s="7"/>
    </row>
    <row r="85" spans="4:13" ht="15">
      <c r="D85" s="9"/>
      <c r="E85" s="9"/>
      <c r="F85" s="9"/>
      <c r="G85" s="9"/>
      <c r="H85" s="9"/>
      <c r="I85" s="124"/>
      <c r="J85" s="123"/>
      <c r="K85" s="124"/>
      <c r="L85" s="124"/>
      <c r="M85" s="7"/>
    </row>
    <row r="86" spans="4:13" ht="15">
      <c r="D86" s="9"/>
      <c r="E86" s="9"/>
      <c r="F86" s="9"/>
      <c r="G86" s="9"/>
      <c r="H86" s="9"/>
      <c r="I86" s="124"/>
      <c r="J86" s="123"/>
      <c r="K86" s="124"/>
      <c r="L86" s="124"/>
      <c r="M86" s="7"/>
    </row>
    <row r="87" spans="4:13" ht="15">
      <c r="D87" s="9"/>
      <c r="E87" s="9"/>
      <c r="F87" s="9"/>
      <c r="G87" s="9"/>
      <c r="H87" s="9"/>
      <c r="I87" s="124"/>
      <c r="J87" s="123"/>
      <c r="K87" s="124"/>
      <c r="L87" s="124"/>
      <c r="M87" s="7"/>
    </row>
    <row r="88" spans="4:13" ht="15">
      <c r="D88" s="9"/>
      <c r="E88" s="9"/>
      <c r="F88" s="9"/>
      <c r="G88" s="9"/>
      <c r="H88" s="9"/>
      <c r="I88" s="124"/>
      <c r="J88" s="123"/>
      <c r="K88" s="124"/>
      <c r="L88" s="124"/>
      <c r="M88" s="7"/>
    </row>
    <row r="89" spans="4:13" ht="15">
      <c r="D89" s="9"/>
      <c r="E89" s="9"/>
      <c r="F89" s="9"/>
      <c r="G89" s="9"/>
      <c r="H89" s="9"/>
      <c r="I89" s="124"/>
      <c r="J89" s="123"/>
      <c r="K89" s="124"/>
      <c r="L89" s="124"/>
      <c r="M89" s="7"/>
    </row>
    <row r="90" spans="4:13" ht="15">
      <c r="D90" s="9"/>
      <c r="E90" s="9"/>
      <c r="F90" s="9"/>
      <c r="G90" s="9"/>
      <c r="H90" s="9"/>
      <c r="I90" s="124"/>
      <c r="J90" s="123"/>
      <c r="K90" s="124"/>
      <c r="L90" s="124"/>
      <c r="M90" s="7"/>
    </row>
    <row r="91" spans="4:13" ht="15">
      <c r="D91" s="9"/>
      <c r="E91" s="9"/>
      <c r="F91" s="9"/>
      <c r="G91" s="9"/>
      <c r="H91" s="9"/>
      <c r="I91" s="124"/>
      <c r="J91" s="123"/>
      <c r="K91" s="124"/>
      <c r="L91" s="124"/>
      <c r="M91" s="7"/>
    </row>
    <row r="92" spans="4:13" ht="15">
      <c r="D92" s="9"/>
      <c r="E92" s="9"/>
      <c r="F92" s="9"/>
      <c r="G92" s="9"/>
      <c r="H92" s="9"/>
      <c r="I92" s="124"/>
      <c r="J92" s="123"/>
      <c r="K92" s="124"/>
      <c r="L92" s="124"/>
      <c r="M92" s="7"/>
    </row>
    <row r="93" spans="4:13" ht="15">
      <c r="D93" s="9"/>
      <c r="E93" s="9"/>
      <c r="F93" s="9"/>
      <c r="G93" s="9"/>
      <c r="H93" s="9"/>
      <c r="I93" s="124"/>
      <c r="J93" s="123"/>
      <c r="K93" s="124"/>
      <c r="L93" s="124"/>
      <c r="M93" s="7"/>
    </row>
    <row r="94" spans="4:13" ht="15">
      <c r="D94" s="9"/>
      <c r="E94" s="9"/>
      <c r="F94" s="9"/>
      <c r="G94" s="9"/>
      <c r="H94" s="9"/>
      <c r="I94" s="124"/>
      <c r="J94" s="123"/>
      <c r="K94" s="124"/>
      <c r="L94" s="124"/>
      <c r="M94" s="7"/>
    </row>
    <row r="95" spans="4:13" ht="15">
      <c r="D95" s="9"/>
      <c r="E95" s="9"/>
      <c r="F95" s="9"/>
      <c r="G95" s="9"/>
      <c r="H95" s="9"/>
      <c r="I95" s="124"/>
      <c r="J95" s="123"/>
      <c r="K95" s="124"/>
      <c r="L95" s="124"/>
      <c r="M95" s="7"/>
    </row>
    <row r="96" spans="4:13" ht="15">
      <c r="D96" s="9"/>
      <c r="E96" s="9"/>
      <c r="F96" s="9"/>
      <c r="G96" s="9"/>
      <c r="H96" s="9"/>
      <c r="I96" s="124"/>
      <c r="J96" s="123"/>
      <c r="K96" s="124"/>
      <c r="L96" s="124"/>
      <c r="M96" s="7"/>
    </row>
    <row r="97" spans="4:13" ht="15">
      <c r="D97" s="9"/>
      <c r="E97" s="9"/>
      <c r="F97" s="9"/>
      <c r="G97" s="9"/>
      <c r="H97" s="9"/>
      <c r="I97" s="124"/>
      <c r="J97" s="123"/>
      <c r="K97" s="124"/>
      <c r="L97" s="124"/>
      <c r="M97" s="7"/>
    </row>
    <row r="98" spans="4:13" ht="15">
      <c r="D98" s="9"/>
      <c r="E98" s="9"/>
      <c r="F98" s="9"/>
      <c r="G98" s="9"/>
      <c r="H98" s="9"/>
      <c r="I98" s="124"/>
      <c r="J98" s="123"/>
      <c r="K98" s="124"/>
      <c r="L98" s="124"/>
      <c r="M98" s="7"/>
    </row>
    <row r="99" spans="4:13" ht="15">
      <c r="D99" s="9"/>
      <c r="E99" s="9"/>
      <c r="F99" s="9"/>
      <c r="G99" s="9"/>
      <c r="H99" s="9"/>
      <c r="I99" s="124"/>
      <c r="J99" s="123"/>
      <c r="K99" s="124"/>
      <c r="L99" s="124"/>
      <c r="M99" s="7"/>
    </row>
    <row r="100" spans="4:13" ht="15">
      <c r="D100" s="7"/>
      <c r="E100" s="7"/>
      <c r="F100" s="7"/>
      <c r="G100" s="7"/>
      <c r="H100" s="7"/>
      <c r="I100" s="28"/>
      <c r="J100" s="7"/>
      <c r="K100" s="7"/>
      <c r="L100" s="7"/>
      <c r="M100" s="7"/>
    </row>
    <row r="101" spans="4:13" ht="15">
      <c r="D101" s="7"/>
      <c r="E101" s="7"/>
      <c r="F101" s="7"/>
      <c r="G101" s="7"/>
      <c r="H101" s="7"/>
      <c r="I101" s="28"/>
      <c r="J101" s="7"/>
      <c r="K101" s="7"/>
      <c r="L101" s="7"/>
      <c r="M101" s="7"/>
    </row>
    <row r="102" spans="4:13" ht="15">
      <c r="D102" s="7"/>
      <c r="E102" s="7"/>
      <c r="F102" s="7"/>
      <c r="G102" s="7"/>
      <c r="H102" s="7"/>
      <c r="I102" s="28"/>
      <c r="J102" s="7"/>
      <c r="K102" s="7"/>
      <c r="L102" s="7"/>
      <c r="M102" s="7"/>
    </row>
    <row r="103" spans="4:13" ht="15">
      <c r="D103" s="141"/>
      <c r="E103" s="141"/>
      <c r="F103" s="141"/>
      <c r="G103" s="142"/>
      <c r="H103" s="142"/>
      <c r="I103" s="142"/>
      <c r="J103" s="130"/>
      <c r="K103" s="7"/>
      <c r="L103" s="7"/>
      <c r="M103" s="7"/>
    </row>
    <row r="104" spans="4:13" ht="15">
      <c r="D104" s="12"/>
      <c r="E104" s="12"/>
      <c r="F104" s="141"/>
      <c r="G104" s="8"/>
      <c r="H104" s="8"/>
      <c r="I104" s="26"/>
      <c r="J104" s="130"/>
      <c r="K104" s="7"/>
      <c r="L104" s="7"/>
      <c r="M104" s="7"/>
    </row>
    <row r="105" spans="4:13" ht="15">
      <c r="D105" s="9"/>
      <c r="E105" s="9"/>
      <c r="F105" s="9"/>
      <c r="G105" s="123"/>
      <c r="H105" s="123"/>
      <c r="I105" s="124"/>
      <c r="J105" s="129"/>
      <c r="K105" s="7"/>
      <c r="L105" s="7"/>
      <c r="M105" s="7"/>
    </row>
    <row r="106" spans="4:13" ht="15">
      <c r="D106" s="9"/>
      <c r="E106" s="9"/>
      <c r="F106" s="9"/>
      <c r="G106" s="123"/>
      <c r="H106" s="123"/>
      <c r="I106" s="124"/>
      <c r="J106" s="129"/>
      <c r="K106" s="7"/>
      <c r="L106" s="7"/>
      <c r="M106" s="7"/>
    </row>
    <row r="107" spans="4:13" ht="15">
      <c r="D107" s="9"/>
      <c r="E107" s="9"/>
      <c r="F107" s="9"/>
      <c r="G107" s="123"/>
      <c r="H107" s="123"/>
      <c r="I107" s="124"/>
      <c r="J107" s="129"/>
      <c r="K107" s="7"/>
      <c r="L107" s="7"/>
      <c r="M107" s="7"/>
    </row>
    <row r="108" spans="4:13" ht="15">
      <c r="D108" s="9"/>
      <c r="E108" s="9"/>
      <c r="F108" s="9"/>
      <c r="G108" s="123"/>
      <c r="H108" s="123"/>
      <c r="I108" s="124"/>
      <c r="J108" s="129"/>
      <c r="K108" s="7"/>
      <c r="L108" s="7"/>
      <c r="M108" s="7"/>
    </row>
    <row r="109" spans="4:13" ht="15">
      <c r="D109" s="9"/>
      <c r="E109" s="9"/>
      <c r="F109" s="9"/>
      <c r="G109" s="123"/>
      <c r="H109" s="123"/>
      <c r="I109" s="124"/>
      <c r="J109" s="129"/>
      <c r="K109" s="7"/>
      <c r="L109" s="7"/>
      <c r="M109" s="7"/>
    </row>
    <row r="110" spans="4:13" ht="15">
      <c r="D110" s="9"/>
      <c r="E110" s="9"/>
      <c r="F110" s="9"/>
      <c r="G110" s="123"/>
      <c r="H110" s="123"/>
      <c r="I110" s="124"/>
      <c r="J110" s="129"/>
      <c r="K110" s="7"/>
      <c r="L110" s="7"/>
      <c r="M110" s="7"/>
    </row>
    <row r="111" spans="4:13" ht="15">
      <c r="D111" s="9"/>
      <c r="E111" s="9"/>
      <c r="F111" s="9"/>
      <c r="G111" s="123"/>
      <c r="H111" s="123"/>
      <c r="I111" s="124"/>
      <c r="J111" s="129"/>
      <c r="K111" s="7"/>
      <c r="L111" s="7"/>
      <c r="M111" s="7"/>
    </row>
    <row r="112" spans="4:13" ht="15">
      <c r="D112" s="9"/>
      <c r="E112" s="9"/>
      <c r="F112" s="9"/>
      <c r="G112" s="123"/>
      <c r="H112" s="123"/>
      <c r="I112" s="124"/>
      <c r="J112" s="129"/>
      <c r="K112" s="7"/>
      <c r="L112" s="7"/>
      <c r="M112" s="7"/>
    </row>
    <row r="113" spans="4:13" ht="15">
      <c r="D113" s="9"/>
      <c r="E113" s="9"/>
      <c r="F113" s="9"/>
      <c r="G113" s="123"/>
      <c r="H113" s="123"/>
      <c r="I113" s="124"/>
      <c r="J113" s="129"/>
      <c r="K113" s="7"/>
      <c r="L113" s="7"/>
      <c r="M113" s="7"/>
    </row>
    <row r="114" spans="4:13" ht="15">
      <c r="D114" s="9"/>
      <c r="E114" s="9"/>
      <c r="F114" s="9"/>
      <c r="G114" s="123"/>
      <c r="H114" s="123"/>
      <c r="I114" s="124"/>
      <c r="J114" s="129"/>
      <c r="K114" s="7"/>
      <c r="L114" s="7"/>
      <c r="M114" s="7"/>
    </row>
    <row r="115" spans="4:13" ht="15">
      <c r="D115" s="9"/>
      <c r="E115" s="9"/>
      <c r="F115" s="9"/>
      <c r="G115" s="123"/>
      <c r="H115" s="123"/>
      <c r="I115" s="124"/>
      <c r="J115" s="129"/>
      <c r="K115" s="7"/>
      <c r="L115" s="7"/>
      <c r="M115" s="7"/>
    </row>
    <row r="116" spans="4:13" ht="15">
      <c r="D116" s="9"/>
      <c r="E116" s="9"/>
      <c r="F116" s="9"/>
      <c r="G116" s="123"/>
      <c r="H116" s="123"/>
      <c r="I116" s="124"/>
      <c r="J116" s="129"/>
      <c r="K116" s="7"/>
      <c r="L116" s="7"/>
      <c r="M116" s="7"/>
    </row>
    <row r="117" spans="4:13" ht="15">
      <c r="D117" s="9"/>
      <c r="E117" s="9"/>
      <c r="F117" s="9"/>
      <c r="G117" s="123"/>
      <c r="H117" s="123"/>
      <c r="I117" s="124"/>
      <c r="J117" s="129"/>
      <c r="K117" s="7"/>
      <c r="L117" s="7"/>
      <c r="M117" s="7"/>
    </row>
    <row r="118" spans="4:13" ht="15">
      <c r="D118" s="9"/>
      <c r="E118" s="9"/>
      <c r="F118" s="9"/>
      <c r="G118" s="123"/>
      <c r="H118" s="123"/>
      <c r="I118" s="124"/>
      <c r="J118" s="129"/>
      <c r="K118" s="7"/>
      <c r="L118" s="7"/>
      <c r="M118" s="7"/>
    </row>
    <row r="119" spans="4:13" ht="15">
      <c r="D119" s="9"/>
      <c r="E119" s="9"/>
      <c r="F119" s="9"/>
      <c r="G119" s="123"/>
      <c r="H119" s="123"/>
      <c r="I119" s="124"/>
      <c r="J119" s="129"/>
      <c r="K119" s="7"/>
      <c r="L119" s="7"/>
      <c r="M119" s="7"/>
    </row>
    <row r="120" spans="4:13" ht="15">
      <c r="D120" s="9"/>
      <c r="E120" s="9"/>
      <c r="F120" s="9"/>
      <c r="G120" s="123"/>
      <c r="H120" s="123"/>
      <c r="I120" s="124"/>
      <c r="J120" s="129"/>
      <c r="K120" s="7"/>
      <c r="L120" s="7"/>
      <c r="M120" s="7"/>
    </row>
    <row r="121" spans="4:13" ht="15">
      <c r="D121" s="9"/>
      <c r="E121" s="9"/>
      <c r="F121" s="9"/>
      <c r="G121" s="123"/>
      <c r="H121" s="123"/>
      <c r="I121" s="124"/>
      <c r="J121" s="129"/>
      <c r="K121" s="7"/>
      <c r="L121" s="7"/>
      <c r="M121" s="7"/>
    </row>
    <row r="122" spans="4:13" ht="15">
      <c r="D122" s="9"/>
      <c r="E122" s="9"/>
      <c r="F122" s="9"/>
      <c r="G122" s="123"/>
      <c r="H122" s="123"/>
      <c r="I122" s="124"/>
      <c r="J122" s="129"/>
      <c r="K122" s="7"/>
      <c r="L122" s="7"/>
      <c r="M122" s="7"/>
    </row>
    <row r="123" spans="4:13" ht="15">
      <c r="D123" s="9"/>
      <c r="E123" s="9"/>
      <c r="F123" s="9"/>
      <c r="G123" s="123"/>
      <c r="H123" s="123"/>
      <c r="I123" s="124"/>
      <c r="J123" s="129"/>
      <c r="K123" s="7"/>
      <c r="L123" s="7"/>
      <c r="M123" s="7"/>
    </row>
    <row r="124" spans="4:13" ht="15">
      <c r="D124" s="9"/>
      <c r="E124" s="9"/>
      <c r="F124" s="9"/>
      <c r="G124" s="123"/>
      <c r="H124" s="123"/>
      <c r="I124" s="124"/>
      <c r="J124" s="129"/>
      <c r="K124" s="7"/>
      <c r="L124" s="7"/>
      <c r="M124" s="7"/>
    </row>
    <row r="125" spans="4:13" ht="15">
      <c r="D125" s="9"/>
      <c r="E125" s="9"/>
      <c r="F125" s="9"/>
      <c r="G125" s="123"/>
      <c r="H125" s="123"/>
      <c r="I125" s="124"/>
      <c r="J125" s="129"/>
      <c r="K125" s="7"/>
      <c r="L125" s="7"/>
      <c r="M125" s="7"/>
    </row>
    <row r="126" spans="4:13" ht="15">
      <c r="D126" s="9"/>
      <c r="E126" s="9"/>
      <c r="F126" s="9"/>
      <c r="G126" s="123"/>
      <c r="H126" s="123"/>
      <c r="I126" s="124"/>
      <c r="J126" s="129"/>
      <c r="K126" s="7"/>
      <c r="L126" s="7"/>
      <c r="M126" s="7"/>
    </row>
    <row r="127" spans="4:13" ht="15">
      <c r="D127" s="9"/>
      <c r="E127" s="9"/>
      <c r="F127" s="9"/>
      <c r="G127" s="123"/>
      <c r="H127" s="123"/>
      <c r="I127" s="124"/>
      <c r="J127" s="129"/>
      <c r="K127" s="7"/>
      <c r="L127" s="7"/>
      <c r="M127" s="7"/>
    </row>
    <row r="128" spans="4:13" ht="15">
      <c r="D128" s="9"/>
      <c r="E128" s="9"/>
      <c r="F128" s="9"/>
      <c r="G128" s="123"/>
      <c r="H128" s="123"/>
      <c r="I128" s="124"/>
      <c r="J128" s="129"/>
      <c r="K128" s="7"/>
      <c r="L128" s="7"/>
      <c r="M128" s="7"/>
    </row>
    <row r="129" spans="4:13" ht="15">
      <c r="D129" s="9"/>
      <c r="E129" s="9"/>
      <c r="F129" s="9"/>
      <c r="G129" s="123"/>
      <c r="H129" s="123"/>
      <c r="I129" s="124"/>
      <c r="J129" s="129"/>
      <c r="K129" s="7"/>
      <c r="L129" s="7"/>
      <c r="M129" s="7"/>
    </row>
    <row r="130" spans="4:13" ht="15">
      <c r="D130" s="9"/>
      <c r="E130" s="9"/>
      <c r="F130" s="9"/>
      <c r="G130" s="123"/>
      <c r="H130" s="123"/>
      <c r="I130" s="124"/>
      <c r="J130" s="129"/>
      <c r="K130" s="7"/>
      <c r="L130" s="7"/>
      <c r="M130" s="7"/>
    </row>
    <row r="131" spans="4:13" ht="15">
      <c r="D131" s="9"/>
      <c r="E131" s="9"/>
      <c r="F131" s="9"/>
      <c r="G131" s="123"/>
      <c r="H131" s="123"/>
      <c r="I131" s="124"/>
      <c r="J131" s="129"/>
      <c r="K131" s="7"/>
      <c r="L131" s="7"/>
      <c r="M131" s="7"/>
    </row>
    <row r="132" spans="4:13" ht="15">
      <c r="D132" s="9"/>
      <c r="E132" s="9"/>
      <c r="F132" s="9"/>
      <c r="G132" s="123"/>
      <c r="H132" s="123"/>
      <c r="I132" s="124"/>
      <c r="J132" s="129"/>
      <c r="K132" s="7"/>
      <c r="L132" s="7"/>
      <c r="M132" s="7"/>
    </row>
    <row r="133" spans="4:13" ht="15">
      <c r="D133" s="9"/>
      <c r="E133" s="9"/>
      <c r="F133" s="9"/>
      <c r="G133" s="123"/>
      <c r="H133" s="123"/>
      <c r="I133" s="124"/>
      <c r="J133" s="129"/>
      <c r="K133" s="7"/>
      <c r="L133" s="7"/>
      <c r="M133" s="7"/>
    </row>
    <row r="134" spans="4:13" ht="15">
      <c r="D134" s="9"/>
      <c r="E134" s="9"/>
      <c r="F134" s="9"/>
      <c r="G134" s="123"/>
      <c r="H134" s="123"/>
      <c r="I134" s="124"/>
      <c r="J134" s="129"/>
      <c r="K134" s="7"/>
      <c r="L134" s="7"/>
      <c r="M134" s="7"/>
    </row>
    <row r="135" spans="4:13" ht="15">
      <c r="D135" s="9"/>
      <c r="E135" s="9"/>
      <c r="F135" s="9"/>
      <c r="G135" s="123"/>
      <c r="H135" s="123"/>
      <c r="I135" s="124"/>
      <c r="J135" s="129"/>
      <c r="K135" s="7"/>
      <c r="L135" s="7"/>
      <c r="M135" s="7"/>
    </row>
    <row r="136" spans="4:13" ht="15">
      <c r="D136" s="9"/>
      <c r="E136" s="9"/>
      <c r="F136" s="9"/>
      <c r="G136" s="123"/>
      <c r="H136" s="123"/>
      <c r="I136" s="124"/>
      <c r="J136" s="129"/>
      <c r="K136" s="7"/>
      <c r="L136" s="7"/>
      <c r="M136" s="7"/>
    </row>
    <row r="137" spans="4:13" ht="15">
      <c r="D137" s="9"/>
      <c r="E137" s="9"/>
      <c r="F137" s="9"/>
      <c r="G137" s="123"/>
      <c r="H137" s="123"/>
      <c r="I137" s="124"/>
      <c r="J137" s="129"/>
      <c r="K137" s="7"/>
      <c r="L137" s="7"/>
      <c r="M137" s="7"/>
    </row>
    <row r="138" spans="4:13" ht="15">
      <c r="D138" s="9"/>
      <c r="E138" s="9"/>
      <c r="F138" s="9"/>
      <c r="G138" s="123"/>
      <c r="H138" s="123"/>
      <c r="I138" s="124"/>
      <c r="J138" s="129"/>
      <c r="K138" s="7"/>
      <c r="L138" s="7"/>
      <c r="M138" s="7"/>
    </row>
    <row r="139" spans="4:13" ht="15">
      <c r="D139" s="9"/>
      <c r="E139" s="9"/>
      <c r="F139" s="9"/>
      <c r="G139" s="123"/>
      <c r="H139" s="123"/>
      <c r="I139" s="124"/>
      <c r="J139" s="129"/>
      <c r="K139" s="7"/>
      <c r="L139" s="7"/>
      <c r="M139" s="7"/>
    </row>
    <row r="140" spans="4:13" ht="15">
      <c r="D140" s="9"/>
      <c r="E140" s="9"/>
      <c r="F140" s="9"/>
      <c r="G140" s="123"/>
      <c r="H140" s="123"/>
      <c r="I140" s="124"/>
      <c r="J140" s="129"/>
      <c r="K140" s="7"/>
      <c r="L140" s="7"/>
      <c r="M140" s="7"/>
    </row>
    <row r="141" spans="4:13" ht="15">
      <c r="D141" s="9"/>
      <c r="E141" s="9"/>
      <c r="F141" s="9"/>
      <c r="G141" s="123"/>
      <c r="H141" s="123"/>
      <c r="I141" s="124"/>
      <c r="J141" s="129"/>
      <c r="K141" s="7"/>
      <c r="L141" s="7"/>
      <c r="M141" s="7"/>
    </row>
    <row r="142" spans="4:13" ht="15">
      <c r="D142" s="9"/>
      <c r="E142" s="9"/>
      <c r="F142" s="9"/>
      <c r="G142" s="123"/>
      <c r="H142" s="123"/>
      <c r="I142" s="124"/>
      <c r="J142" s="129"/>
      <c r="K142" s="7"/>
      <c r="L142" s="7"/>
      <c r="M142" s="7"/>
    </row>
    <row r="143" spans="4:13" ht="15">
      <c r="D143" s="9"/>
      <c r="E143" s="9"/>
      <c r="F143" s="9"/>
      <c r="G143" s="123"/>
      <c r="H143" s="123"/>
      <c r="I143" s="124"/>
      <c r="J143" s="129"/>
      <c r="K143" s="7"/>
      <c r="L143" s="7"/>
      <c r="M143" s="7"/>
    </row>
    <row r="144" spans="4:13" ht="15">
      <c r="D144" s="9"/>
      <c r="E144" s="9"/>
      <c r="F144" s="9"/>
      <c r="G144" s="123"/>
      <c r="H144" s="123"/>
      <c r="I144" s="124"/>
      <c r="J144" s="129"/>
      <c r="K144" s="7"/>
      <c r="L144" s="7"/>
      <c r="M144" s="7"/>
    </row>
    <row r="145" spans="4:13" ht="15">
      <c r="D145" s="9"/>
      <c r="E145" s="9"/>
      <c r="F145" s="9"/>
      <c r="G145" s="123"/>
      <c r="H145" s="123"/>
      <c r="I145" s="124"/>
      <c r="J145" s="129"/>
      <c r="K145" s="7"/>
      <c r="L145" s="7"/>
      <c r="M145" s="7"/>
    </row>
    <row r="146" spans="4:13" ht="15">
      <c r="D146" s="9"/>
      <c r="E146" s="9"/>
      <c r="F146" s="9"/>
      <c r="G146" s="123"/>
      <c r="H146" s="123"/>
      <c r="I146" s="124"/>
      <c r="J146" s="129"/>
      <c r="K146" s="7"/>
      <c r="L146" s="7"/>
      <c r="M146" s="7"/>
    </row>
    <row r="147" spans="4:13" ht="15">
      <c r="D147" s="9"/>
      <c r="E147" s="9"/>
      <c r="F147" s="9"/>
      <c r="G147" s="123"/>
      <c r="H147" s="123"/>
      <c r="I147" s="124"/>
      <c r="J147" s="129"/>
      <c r="K147" s="7"/>
      <c r="L147" s="7"/>
      <c r="M147" s="7"/>
    </row>
    <row r="148" spans="4:13" ht="15">
      <c r="D148" s="9"/>
      <c r="E148" s="9"/>
      <c r="F148" s="9"/>
      <c r="G148" s="123"/>
      <c r="H148" s="123"/>
      <c r="I148" s="124"/>
      <c r="J148" s="129"/>
      <c r="K148" s="7"/>
      <c r="L148" s="7"/>
      <c r="M148" s="7"/>
    </row>
    <row r="149" spans="4:13" ht="15">
      <c r="D149" s="9"/>
      <c r="E149" s="9"/>
      <c r="F149" s="9"/>
      <c r="G149" s="123"/>
      <c r="H149" s="123"/>
      <c r="I149" s="124"/>
      <c r="J149" s="129"/>
      <c r="K149" s="7"/>
      <c r="L149" s="7"/>
      <c r="M149" s="7"/>
    </row>
    <row r="150" spans="4:13" ht="15">
      <c r="D150" s="7"/>
      <c r="E150" s="7"/>
      <c r="F150" s="7"/>
      <c r="G150" s="7"/>
      <c r="H150" s="7"/>
      <c r="I150" s="28"/>
      <c r="J150" s="7"/>
      <c r="K150" s="7"/>
      <c r="L150" s="7"/>
      <c r="M150" s="7"/>
    </row>
    <row r="151" spans="4:13" ht="15">
      <c r="D151" s="7"/>
      <c r="E151" s="7"/>
      <c r="F151" s="7"/>
      <c r="G151" s="7"/>
      <c r="H151" s="7"/>
      <c r="I151" s="28"/>
      <c r="J151" s="7"/>
      <c r="K151" s="7"/>
      <c r="L151" s="7"/>
      <c r="M151" s="7"/>
    </row>
    <row r="152" spans="4:13" ht="15">
      <c r="D152" s="7"/>
      <c r="E152" s="7"/>
      <c r="F152" s="7"/>
      <c r="G152" s="7"/>
      <c r="H152" s="7"/>
      <c r="I152" s="28"/>
      <c r="J152" s="7"/>
      <c r="K152" s="7"/>
      <c r="L152" s="7"/>
      <c r="M152" s="7"/>
    </row>
    <row r="153" spans="4:13" ht="15">
      <c r="D153" s="7"/>
      <c r="E153" s="7"/>
      <c r="F153" s="7"/>
      <c r="G153" s="7"/>
      <c r="H153" s="7"/>
      <c r="I153" s="28"/>
      <c r="J153" s="7"/>
      <c r="K153" s="7"/>
      <c r="L153" s="7"/>
      <c r="M153" s="7"/>
    </row>
    <row r="154" spans="4:13" ht="15">
      <c r="D154" s="7"/>
      <c r="E154" s="7"/>
      <c r="F154" s="7"/>
      <c r="G154" s="7"/>
      <c r="H154" s="7"/>
      <c r="I154" s="28"/>
      <c r="J154" s="7"/>
      <c r="K154" s="7"/>
      <c r="L154" s="7"/>
      <c r="M154" s="7"/>
    </row>
    <row r="155" spans="4:13" ht="15">
      <c r="D155" s="7"/>
      <c r="E155" s="7"/>
      <c r="F155" s="7"/>
      <c r="G155" s="7"/>
      <c r="H155" s="7"/>
      <c r="I155" s="28"/>
      <c r="J155" s="7"/>
      <c r="K155" s="7"/>
      <c r="L155" s="7"/>
      <c r="M155" s="7"/>
    </row>
    <row r="156" spans="4:13" ht="15">
      <c r="D156" s="7"/>
      <c r="E156" s="7"/>
      <c r="F156" s="7"/>
      <c r="G156" s="7"/>
      <c r="H156" s="7"/>
      <c r="I156" s="28"/>
      <c r="J156" s="7"/>
      <c r="K156" s="7"/>
      <c r="L156" s="7"/>
      <c r="M156" s="7"/>
    </row>
    <row r="157" spans="4:13" ht="15">
      <c r="D157" s="7"/>
      <c r="E157" s="7"/>
      <c r="F157" s="7"/>
      <c r="G157" s="7"/>
      <c r="H157" s="7"/>
      <c r="I157" s="28"/>
      <c r="J157" s="7"/>
      <c r="K157" s="7"/>
      <c r="L157" s="7"/>
      <c r="M157" s="7"/>
    </row>
    <row r="158" spans="4:13" ht="15">
      <c r="D158" s="7"/>
      <c r="E158" s="7"/>
      <c r="F158" s="7"/>
      <c r="G158" s="7"/>
      <c r="H158" s="7"/>
      <c r="I158" s="28"/>
      <c r="J158" s="7"/>
      <c r="K158" s="7"/>
      <c r="L158" s="7"/>
      <c r="M158" s="7"/>
    </row>
    <row r="159" spans="4:13" ht="15">
      <c r="D159" s="7"/>
      <c r="E159" s="7"/>
      <c r="F159" s="7"/>
      <c r="G159" s="7"/>
      <c r="H159" s="7"/>
      <c r="I159" s="28"/>
      <c r="J159" s="7"/>
      <c r="K159" s="7"/>
      <c r="L159" s="7"/>
      <c r="M159" s="7"/>
    </row>
    <row r="160" spans="4:13" ht="15">
      <c r="D160" s="7"/>
      <c r="E160" s="7"/>
      <c r="F160" s="7"/>
      <c r="G160" s="7"/>
      <c r="H160" s="7"/>
      <c r="I160" s="28"/>
      <c r="J160" s="7"/>
      <c r="K160" s="7"/>
      <c r="L160" s="7"/>
      <c r="M160" s="7"/>
    </row>
    <row r="161" spans="4:13" ht="15">
      <c r="D161" s="7"/>
      <c r="E161" s="7"/>
      <c r="F161" s="7"/>
      <c r="G161" s="7"/>
      <c r="H161" s="7"/>
      <c r="I161" s="28"/>
      <c r="J161" s="7"/>
      <c r="K161" s="7"/>
      <c r="L161" s="7"/>
      <c r="M161" s="7"/>
    </row>
    <row r="162" spans="4:13" ht="15">
      <c r="D162" s="7"/>
      <c r="E162" s="7"/>
      <c r="F162" s="7"/>
      <c r="G162" s="7"/>
      <c r="H162" s="7"/>
      <c r="I162" s="28"/>
      <c r="J162" s="7"/>
      <c r="K162" s="7"/>
      <c r="L162" s="7"/>
      <c r="M162" s="7"/>
    </row>
    <row r="163" spans="4:13" ht="15">
      <c r="D163" s="7"/>
      <c r="E163" s="7"/>
      <c r="F163" s="7"/>
      <c r="G163" s="7"/>
      <c r="H163" s="7"/>
      <c r="I163" s="28"/>
      <c r="J163" s="7"/>
      <c r="K163" s="7"/>
      <c r="L163" s="7"/>
      <c r="M163" s="7"/>
    </row>
    <row r="164" spans="4:13" ht="15">
      <c r="D164" s="7"/>
      <c r="E164" s="7"/>
      <c r="F164" s="7"/>
      <c r="G164" s="7"/>
      <c r="H164" s="7"/>
      <c r="I164" s="28"/>
      <c r="J164" s="7"/>
      <c r="K164" s="7"/>
      <c r="L164" s="7"/>
      <c r="M164" s="7"/>
    </row>
    <row r="165" spans="4:13" ht="15">
      <c r="D165" s="7"/>
      <c r="E165" s="7"/>
      <c r="F165" s="7"/>
      <c r="G165" s="7"/>
      <c r="H165" s="7"/>
      <c r="I165" s="28"/>
      <c r="J165" s="7"/>
      <c r="K165" s="7"/>
      <c r="L165" s="7"/>
      <c r="M165" s="7"/>
    </row>
    <row r="166" spans="4:13" ht="15">
      <c r="D166" s="7"/>
      <c r="E166" s="7"/>
      <c r="F166" s="7"/>
      <c r="G166" s="7"/>
      <c r="H166" s="7"/>
      <c r="I166" s="28"/>
      <c r="J166" s="7"/>
      <c r="K166" s="7"/>
      <c r="L166" s="7"/>
      <c r="M166" s="7"/>
    </row>
    <row r="167" spans="4:13" ht="15">
      <c r="D167" s="7"/>
      <c r="E167" s="7"/>
      <c r="F167" s="7"/>
      <c r="G167" s="7"/>
      <c r="H167" s="7"/>
      <c r="I167" s="28"/>
      <c r="J167" s="7"/>
      <c r="K167" s="7"/>
      <c r="L167" s="7"/>
      <c r="M167" s="7"/>
    </row>
    <row r="168" spans="4:13" ht="15">
      <c r="D168" s="7"/>
      <c r="E168" s="7"/>
      <c r="F168" s="7"/>
      <c r="G168" s="7"/>
      <c r="H168" s="7"/>
      <c r="I168" s="28"/>
      <c r="J168" s="7"/>
      <c r="K168" s="7"/>
      <c r="L168" s="7"/>
      <c r="M168" s="7"/>
    </row>
    <row r="169" spans="4:13" ht="15">
      <c r="D169" s="7"/>
      <c r="E169" s="7"/>
      <c r="F169" s="7"/>
      <c r="G169" s="7"/>
      <c r="H169" s="7"/>
      <c r="I169" s="28"/>
      <c r="J169" s="7"/>
      <c r="K169" s="7"/>
      <c r="L169" s="7"/>
      <c r="M169" s="7"/>
    </row>
    <row r="170" spans="4:13" ht="15">
      <c r="D170" s="7"/>
      <c r="E170" s="7"/>
      <c r="F170" s="7"/>
      <c r="G170" s="7"/>
      <c r="H170" s="7"/>
      <c r="I170" s="28"/>
      <c r="J170" s="7"/>
      <c r="K170" s="7"/>
      <c r="L170" s="7"/>
      <c r="M170" s="7"/>
    </row>
    <row r="171" spans="4:13" ht="15">
      <c r="D171" s="7"/>
      <c r="E171" s="7"/>
      <c r="F171" s="7"/>
      <c r="G171" s="7"/>
      <c r="H171" s="7"/>
      <c r="I171" s="28"/>
      <c r="J171" s="7"/>
      <c r="K171" s="7"/>
      <c r="L171" s="7"/>
      <c r="M171" s="7"/>
    </row>
    <row r="172" spans="4:13" ht="15">
      <c r="D172" s="7"/>
      <c r="E172" s="7"/>
      <c r="F172" s="7"/>
      <c r="G172" s="7"/>
      <c r="H172" s="7"/>
      <c r="I172" s="28"/>
      <c r="J172" s="7"/>
      <c r="K172" s="7"/>
      <c r="L172" s="7"/>
      <c r="M172" s="7"/>
    </row>
    <row r="173" spans="4:13" ht="15">
      <c r="D173" s="7"/>
      <c r="E173" s="7"/>
      <c r="F173" s="7"/>
      <c r="G173" s="7"/>
      <c r="H173" s="7"/>
      <c r="I173" s="28"/>
      <c r="J173" s="7"/>
      <c r="K173" s="7"/>
      <c r="L173" s="7"/>
      <c r="M173" s="7"/>
    </row>
    <row r="174" spans="4:13" ht="15">
      <c r="D174" s="7"/>
      <c r="E174" s="7"/>
      <c r="F174" s="7"/>
      <c r="G174" s="7"/>
      <c r="H174" s="7"/>
      <c r="I174" s="28"/>
      <c r="J174" s="7"/>
      <c r="K174" s="7"/>
      <c r="L174" s="7"/>
      <c r="M174" s="7"/>
    </row>
    <row r="175" spans="4:13" ht="15">
      <c r="D175" s="7"/>
      <c r="E175" s="7"/>
      <c r="F175" s="7"/>
      <c r="G175" s="7"/>
      <c r="H175" s="7"/>
      <c r="I175" s="28"/>
      <c r="J175" s="7"/>
      <c r="K175" s="7"/>
      <c r="L175" s="7"/>
      <c r="M175" s="7"/>
    </row>
    <row r="176" spans="4:13" ht="15">
      <c r="D176" s="7"/>
      <c r="E176" s="7"/>
      <c r="F176" s="7"/>
      <c r="G176" s="7"/>
      <c r="H176" s="7"/>
      <c r="I176" s="28"/>
      <c r="J176" s="7"/>
      <c r="K176" s="7"/>
      <c r="L176" s="7"/>
      <c r="M176" s="7"/>
    </row>
    <row r="177" spans="4:13" ht="15">
      <c r="D177" s="7"/>
      <c r="E177" s="7"/>
      <c r="F177" s="7"/>
      <c r="G177" s="7"/>
      <c r="H177" s="7"/>
      <c r="I177" s="28"/>
      <c r="J177" s="7"/>
      <c r="K177" s="7"/>
      <c r="L177" s="7"/>
      <c r="M177" s="7"/>
    </row>
    <row r="178" spans="4:13" ht="15">
      <c r="D178" s="7"/>
      <c r="E178" s="7"/>
      <c r="F178" s="7"/>
      <c r="G178" s="7"/>
      <c r="H178" s="7"/>
      <c r="I178" s="28"/>
      <c r="J178" s="7"/>
      <c r="K178" s="7"/>
      <c r="L178" s="7"/>
      <c r="M178" s="7"/>
    </row>
    <row r="179" spans="4:13" ht="15">
      <c r="D179" s="7"/>
      <c r="E179" s="7"/>
      <c r="F179" s="7"/>
      <c r="G179" s="7"/>
      <c r="H179" s="7"/>
      <c r="I179" s="28"/>
      <c r="J179" s="7"/>
      <c r="K179" s="7"/>
      <c r="L179" s="7"/>
      <c r="M179" s="7"/>
    </row>
    <row r="180" spans="4:13" ht="15">
      <c r="D180" s="7"/>
      <c r="E180" s="7"/>
      <c r="F180" s="7"/>
      <c r="G180" s="7"/>
      <c r="H180" s="7"/>
      <c r="I180" s="28"/>
      <c r="J180" s="7"/>
      <c r="K180" s="7"/>
      <c r="L180" s="7"/>
      <c r="M180" s="7"/>
    </row>
    <row r="181" spans="4:13" ht="15">
      <c r="D181" s="7"/>
      <c r="E181" s="7"/>
      <c r="F181" s="7"/>
      <c r="G181" s="7"/>
      <c r="H181" s="7"/>
      <c r="I181" s="28"/>
      <c r="J181" s="7"/>
      <c r="K181" s="7"/>
      <c r="L181" s="7"/>
      <c r="M181" s="7"/>
    </row>
    <row r="182" spans="4:13" ht="15">
      <c r="D182" s="7"/>
      <c r="E182" s="7"/>
      <c r="F182" s="7"/>
      <c r="G182" s="7"/>
      <c r="H182" s="7"/>
      <c r="I182" s="28"/>
      <c r="J182" s="7"/>
      <c r="K182" s="7"/>
      <c r="L182" s="7"/>
      <c r="M182" s="7"/>
    </row>
    <row r="183" spans="4:13" ht="15">
      <c r="D183" s="7"/>
      <c r="E183" s="7"/>
      <c r="F183" s="7"/>
      <c r="G183" s="7"/>
      <c r="H183" s="7"/>
      <c r="I183" s="28"/>
      <c r="J183" s="7"/>
      <c r="K183" s="7"/>
      <c r="L183" s="7"/>
      <c r="M183" s="7"/>
    </row>
    <row r="184" spans="4:13" ht="15">
      <c r="D184" s="7"/>
      <c r="E184" s="7"/>
      <c r="F184" s="7"/>
      <c r="G184" s="7"/>
      <c r="H184" s="7"/>
      <c r="I184" s="28"/>
      <c r="J184" s="7"/>
      <c r="K184" s="7"/>
      <c r="L184" s="7"/>
      <c r="M184" s="7"/>
    </row>
    <row r="185" spans="4:13" ht="15">
      <c r="D185" s="7"/>
      <c r="E185" s="7"/>
      <c r="F185" s="7"/>
      <c r="G185" s="7"/>
      <c r="H185" s="7"/>
      <c r="I185" s="28"/>
      <c r="J185" s="7"/>
      <c r="K185" s="7"/>
      <c r="L185" s="7"/>
      <c r="M185" s="7"/>
    </row>
    <row r="186" spans="4:13" ht="15">
      <c r="D186" s="7"/>
      <c r="E186" s="7"/>
      <c r="F186" s="7"/>
      <c r="G186" s="7"/>
      <c r="H186" s="7"/>
      <c r="I186" s="28"/>
      <c r="J186" s="7"/>
      <c r="K186" s="7"/>
      <c r="L186" s="7"/>
      <c r="M186" s="7"/>
    </row>
    <row r="187" spans="4:13" ht="15">
      <c r="D187" s="7"/>
      <c r="E187" s="7"/>
      <c r="F187" s="7"/>
      <c r="G187" s="7"/>
      <c r="H187" s="7"/>
      <c r="I187" s="28"/>
      <c r="J187" s="7"/>
      <c r="K187" s="7"/>
      <c r="L187" s="7"/>
      <c r="M187" s="7"/>
    </row>
    <row r="188" spans="4:13" ht="15">
      <c r="D188" s="7"/>
      <c r="E188" s="7"/>
      <c r="F188" s="7"/>
      <c r="G188" s="7"/>
      <c r="H188" s="7"/>
      <c r="I188" s="28"/>
      <c r="J188" s="7"/>
      <c r="K188" s="7"/>
      <c r="L188" s="7"/>
      <c r="M188" s="7"/>
    </row>
    <row r="189" spans="4:13" ht="15">
      <c r="D189" s="7"/>
      <c r="E189" s="7"/>
      <c r="F189" s="7"/>
      <c r="G189" s="7"/>
      <c r="H189" s="7"/>
      <c r="I189" s="28"/>
      <c r="J189" s="7"/>
      <c r="K189" s="7"/>
      <c r="L189" s="7"/>
      <c r="M189" s="7"/>
    </row>
    <row r="190" spans="4:13" ht="15">
      <c r="D190" s="7"/>
      <c r="E190" s="7"/>
      <c r="F190" s="7"/>
      <c r="G190" s="7"/>
      <c r="H190" s="7"/>
      <c r="I190" s="28"/>
      <c r="J190" s="7"/>
      <c r="K190" s="7"/>
      <c r="L190" s="7"/>
      <c r="M190" s="7"/>
    </row>
    <row r="191" spans="4:13" ht="15">
      <c r="D191" s="7"/>
      <c r="E191" s="7"/>
      <c r="F191" s="7"/>
      <c r="G191" s="7"/>
      <c r="H191" s="7"/>
      <c r="I191" s="28"/>
      <c r="J191" s="7"/>
      <c r="K191" s="7"/>
      <c r="L191" s="7"/>
      <c r="M191" s="7"/>
    </row>
    <row r="192" spans="4:13" ht="15">
      <c r="D192" s="7"/>
      <c r="E192" s="7"/>
      <c r="F192" s="7"/>
      <c r="G192" s="7"/>
      <c r="H192" s="7"/>
      <c r="I192" s="28"/>
      <c r="J192" s="7"/>
      <c r="K192" s="7"/>
      <c r="L192" s="7"/>
      <c r="M192" s="7"/>
    </row>
    <row r="193" spans="4:13" ht="15">
      <c r="D193" s="7"/>
      <c r="E193" s="7"/>
      <c r="F193" s="7"/>
      <c r="G193" s="7"/>
      <c r="H193" s="7"/>
      <c r="I193" s="28"/>
      <c r="J193" s="7"/>
      <c r="K193" s="7"/>
      <c r="L193" s="7"/>
      <c r="M193" s="7"/>
    </row>
    <row r="194" spans="4:13" ht="15">
      <c r="D194" s="7"/>
      <c r="E194" s="7"/>
      <c r="F194" s="7"/>
      <c r="G194" s="7"/>
      <c r="H194" s="7"/>
      <c r="I194" s="28"/>
      <c r="J194" s="7"/>
      <c r="K194" s="7"/>
      <c r="L194" s="7"/>
      <c r="M194" s="7"/>
    </row>
    <row r="195" spans="4:13" ht="15">
      <c r="D195" s="7"/>
      <c r="E195" s="7"/>
      <c r="F195" s="7"/>
      <c r="G195" s="7"/>
      <c r="H195" s="7"/>
      <c r="I195" s="28"/>
      <c r="J195" s="7"/>
      <c r="K195" s="7"/>
      <c r="L195" s="7"/>
      <c r="M195" s="7"/>
    </row>
    <row r="196" spans="4:13" ht="15">
      <c r="D196" s="7"/>
      <c r="E196" s="7"/>
      <c r="F196" s="7"/>
      <c r="G196" s="7"/>
      <c r="H196" s="7"/>
      <c r="I196" s="28"/>
      <c r="J196" s="7"/>
      <c r="K196" s="7"/>
      <c r="L196" s="7"/>
      <c r="M196" s="7"/>
    </row>
    <row r="197" spans="4:13" ht="15">
      <c r="D197" s="7"/>
      <c r="E197" s="7"/>
      <c r="F197" s="7"/>
      <c r="G197" s="7"/>
      <c r="H197" s="7"/>
      <c r="I197" s="28"/>
      <c r="J197" s="7"/>
      <c r="K197" s="7"/>
      <c r="L197" s="7"/>
      <c r="M197" s="7"/>
    </row>
  </sheetData>
  <sheetProtection password="CB8B" sheet="1" objects="1" scenarios="1"/>
  <autoFilter ref="A4:M52"/>
  <mergeCells count="226">
    <mergeCell ref="A1:M1"/>
    <mergeCell ref="H3:H4"/>
    <mergeCell ref="J3:L3"/>
    <mergeCell ref="A3:A4"/>
    <mergeCell ref="B3:B4"/>
    <mergeCell ref="C3:C4"/>
    <mergeCell ref="D3:D4"/>
    <mergeCell ref="I3:I4"/>
    <mergeCell ref="F3:F4"/>
    <mergeCell ref="G3:G4"/>
    <mergeCell ref="M3:M4"/>
    <mergeCell ref="E3:E4"/>
    <mergeCell ref="L5:L7"/>
    <mergeCell ref="M5:M7"/>
    <mergeCell ref="A5:A7"/>
    <mergeCell ref="B5:B7"/>
    <mergeCell ref="J5:J7"/>
    <mergeCell ref="K5:K7"/>
    <mergeCell ref="A8:A10"/>
    <mergeCell ref="B8:B10"/>
    <mergeCell ref="L8:L10"/>
    <mergeCell ref="M8:M10"/>
    <mergeCell ref="J8:J10"/>
    <mergeCell ref="K8:K10"/>
    <mergeCell ref="A11:A13"/>
    <mergeCell ref="B11:B13"/>
    <mergeCell ref="J14:J16"/>
    <mergeCell ref="K14:K16"/>
    <mergeCell ref="J11:J13"/>
    <mergeCell ref="K11:K13"/>
    <mergeCell ref="A14:A16"/>
    <mergeCell ref="B14:B16"/>
    <mergeCell ref="L11:L13"/>
    <mergeCell ref="M11:M13"/>
    <mergeCell ref="J26:J28"/>
    <mergeCell ref="K26:K28"/>
    <mergeCell ref="L14:L16"/>
    <mergeCell ref="M14:M16"/>
    <mergeCell ref="L17:L19"/>
    <mergeCell ref="M17:M19"/>
    <mergeCell ref="L26:L28"/>
    <mergeCell ref="M26:M28"/>
    <mergeCell ref="L23:L25"/>
    <mergeCell ref="M23:M25"/>
    <mergeCell ref="J23:J25"/>
    <mergeCell ref="K23:K25"/>
    <mergeCell ref="A17:A19"/>
    <mergeCell ref="B17:B19"/>
    <mergeCell ref="J17:J19"/>
    <mergeCell ref="K17:K19"/>
    <mergeCell ref="L20:L22"/>
    <mergeCell ref="M20:M22"/>
    <mergeCell ref="A26:A28"/>
    <mergeCell ref="B26:B28"/>
    <mergeCell ref="A20:A22"/>
    <mergeCell ref="B20:B22"/>
    <mergeCell ref="J20:J22"/>
    <mergeCell ref="K20:K22"/>
    <mergeCell ref="A23:A25"/>
    <mergeCell ref="B23:B25"/>
    <mergeCell ref="M38:M40"/>
    <mergeCell ref="L35:L37"/>
    <mergeCell ref="M35:M37"/>
    <mergeCell ref="A41:A43"/>
    <mergeCell ref="L29:L31"/>
    <mergeCell ref="M29:M31"/>
    <mergeCell ref="L32:L34"/>
    <mergeCell ref="M32:M34"/>
    <mergeCell ref="A29:A31"/>
    <mergeCell ref="B29:B31"/>
    <mergeCell ref="J29:J31"/>
    <mergeCell ref="K29:K31"/>
    <mergeCell ref="M41:M43"/>
    <mergeCell ref="L41:L43"/>
    <mergeCell ref="A32:A34"/>
    <mergeCell ref="B32:B34"/>
    <mergeCell ref="J32:J34"/>
    <mergeCell ref="K32:K34"/>
    <mergeCell ref="B41:B43"/>
    <mergeCell ref="A35:A37"/>
    <mergeCell ref="B35:B37"/>
    <mergeCell ref="J35:J37"/>
    <mergeCell ref="A38:A40"/>
    <mergeCell ref="B38:B40"/>
    <mergeCell ref="K35:K37"/>
    <mergeCell ref="J38:J40"/>
    <mergeCell ref="D53:D54"/>
    <mergeCell ref="E53:E54"/>
    <mergeCell ref="F53:G53"/>
    <mergeCell ref="H53:H54"/>
    <mergeCell ref="I58:I60"/>
    <mergeCell ref="I70:I72"/>
    <mergeCell ref="K38:K40"/>
    <mergeCell ref="J41:J43"/>
    <mergeCell ref="K41:K43"/>
    <mergeCell ref="I53:K53"/>
    <mergeCell ref="J64:J66"/>
    <mergeCell ref="K64:K66"/>
    <mergeCell ref="L38:L40"/>
    <mergeCell ref="L64:L66"/>
    <mergeCell ref="I61:I63"/>
    <mergeCell ref="J61:J63"/>
    <mergeCell ref="K61:K63"/>
    <mergeCell ref="L61:L63"/>
    <mergeCell ref="J58:J60"/>
    <mergeCell ref="K58:K60"/>
    <mergeCell ref="I64:I66"/>
    <mergeCell ref="L58:L60"/>
    <mergeCell ref="L53:L54"/>
    <mergeCell ref="J55:J57"/>
    <mergeCell ref="K55:K57"/>
    <mergeCell ref="I55:I57"/>
    <mergeCell ref="I73:I75"/>
    <mergeCell ref="I82:I84"/>
    <mergeCell ref="J82:J84"/>
    <mergeCell ref="K82:K84"/>
    <mergeCell ref="I79:I81"/>
    <mergeCell ref="J79:J81"/>
    <mergeCell ref="K79:K81"/>
    <mergeCell ref="L55:L57"/>
    <mergeCell ref="J67:J69"/>
    <mergeCell ref="K67:K69"/>
    <mergeCell ref="L67:L69"/>
    <mergeCell ref="J73:J75"/>
    <mergeCell ref="K73:K75"/>
    <mergeCell ref="I76:I78"/>
    <mergeCell ref="J76:J78"/>
    <mergeCell ref="L76:L78"/>
    <mergeCell ref="L82:L84"/>
    <mergeCell ref="I67:I69"/>
    <mergeCell ref="L73:L75"/>
    <mergeCell ref="J70:J72"/>
    <mergeCell ref="K70:K72"/>
    <mergeCell ref="L70:L72"/>
    <mergeCell ref="L79:L81"/>
    <mergeCell ref="L94:L96"/>
    <mergeCell ref="I91:I93"/>
    <mergeCell ref="J91:J93"/>
    <mergeCell ref="K91:K93"/>
    <mergeCell ref="J85:J87"/>
    <mergeCell ref="K85:K87"/>
    <mergeCell ref="L85:L87"/>
    <mergeCell ref="I85:I87"/>
    <mergeCell ref="I94:I96"/>
    <mergeCell ref="J94:J96"/>
    <mergeCell ref="L91:L93"/>
    <mergeCell ref="I88:I90"/>
    <mergeCell ref="J88:J90"/>
    <mergeCell ref="K88:K90"/>
    <mergeCell ref="L88:L90"/>
    <mergeCell ref="D103:E103"/>
    <mergeCell ref="F103:F104"/>
    <mergeCell ref="G103:I103"/>
    <mergeCell ref="J103:J104"/>
    <mergeCell ref="I108:I110"/>
    <mergeCell ref="K76:K78"/>
    <mergeCell ref="I97:I99"/>
    <mergeCell ref="J97:J99"/>
    <mergeCell ref="K97:K99"/>
    <mergeCell ref="K94:K96"/>
    <mergeCell ref="L97:L99"/>
    <mergeCell ref="H108:H110"/>
    <mergeCell ref="I120:I122"/>
    <mergeCell ref="G114:G116"/>
    <mergeCell ref="H114:H116"/>
    <mergeCell ref="I114:I116"/>
    <mergeCell ref="G117:G119"/>
    <mergeCell ref="H117:H119"/>
    <mergeCell ref="I117:I119"/>
    <mergeCell ref="J117:J119"/>
    <mergeCell ref="G120:G122"/>
    <mergeCell ref="H120:H122"/>
    <mergeCell ref="J108:J110"/>
    <mergeCell ref="J114:J116"/>
    <mergeCell ref="G105:G107"/>
    <mergeCell ref="H105:H107"/>
    <mergeCell ref="I105:I107"/>
    <mergeCell ref="J105:J107"/>
    <mergeCell ref="G108:G110"/>
    <mergeCell ref="J120:J122"/>
    <mergeCell ref="G111:G113"/>
    <mergeCell ref="H111:H113"/>
    <mergeCell ref="I111:I113"/>
    <mergeCell ref="J111:J113"/>
    <mergeCell ref="G144:G146"/>
    <mergeCell ref="H144:H146"/>
    <mergeCell ref="I144:I146"/>
    <mergeCell ref="J144:J146"/>
    <mergeCell ref="H141:H143"/>
    <mergeCell ref="G138:G140"/>
    <mergeCell ref="G126:G128"/>
    <mergeCell ref="H126:H128"/>
    <mergeCell ref="I126:I128"/>
    <mergeCell ref="G129:G131"/>
    <mergeCell ref="H129:H131"/>
    <mergeCell ref="I129:I131"/>
    <mergeCell ref="G135:G137"/>
    <mergeCell ref="H135:H137"/>
    <mergeCell ref="I141:I143"/>
    <mergeCell ref="H138:H140"/>
    <mergeCell ref="I138:I140"/>
    <mergeCell ref="J138:J140"/>
    <mergeCell ref="G147:G149"/>
    <mergeCell ref="H147:H149"/>
    <mergeCell ref="I147:I149"/>
    <mergeCell ref="J147:J149"/>
    <mergeCell ref="J141:J143"/>
    <mergeCell ref="G141:G143"/>
    <mergeCell ref="A44:A46"/>
    <mergeCell ref="B44:B46"/>
    <mergeCell ref="A47:A49"/>
    <mergeCell ref="B47:B49"/>
    <mergeCell ref="J132:J134"/>
    <mergeCell ref="A50:A52"/>
    <mergeCell ref="B50:B52"/>
    <mergeCell ref="G132:G134"/>
    <mergeCell ref="H132:H134"/>
    <mergeCell ref="I132:I134"/>
    <mergeCell ref="J126:J128"/>
    <mergeCell ref="J129:J131"/>
    <mergeCell ref="G123:G125"/>
    <mergeCell ref="H123:H125"/>
    <mergeCell ref="I123:I125"/>
    <mergeCell ref="J123:J125"/>
    <mergeCell ref="I135:I137"/>
    <mergeCell ref="J135:J137"/>
  </mergeCells>
  <printOptions/>
  <pageMargins left="0.26" right="0.2" top="0.44" bottom="0.24" header="0.13" footer="0.1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Lukáš</cp:lastModifiedBy>
  <cp:lastPrinted>2011-05-21T14:28:36Z</cp:lastPrinted>
  <dcterms:created xsi:type="dcterms:W3CDTF">2011-04-25T16:47:38Z</dcterms:created>
  <dcterms:modified xsi:type="dcterms:W3CDTF">2011-05-23T11:13:56Z</dcterms:modified>
  <cp:category/>
  <cp:version/>
  <cp:contentType/>
  <cp:contentStatus/>
</cp:coreProperties>
</file>