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JEDNOTLIVCI KONEČNÉ POŘADÍ 2010" sheetId="1" r:id="rId1"/>
  </sheets>
  <externalReferences>
    <externalReference r:id="rId4"/>
  </externalReferences>
  <definedNames>
    <definedName name="_xlnm._FilterDatabase" localSheetId="0" hidden="1">'JEDNOTLIVCI KONEČNÉ POŘADÍ 2010'!$B$5:$T$5</definedName>
    <definedName name="Excel_BuiltIn__FilterDatabase_1">#REF!</definedName>
    <definedName name="Excel_BuiltIn__FilterDatabase_2">#REF!</definedName>
    <definedName name="Excel_BuiltIn__FilterDatabase_3">'[1]JEDNOTLIVCI SOBOTA'!#REF!</definedName>
    <definedName name="Excel_BuiltIn_Print_Area_1">#REF!</definedName>
    <definedName name="Excel_BuiltIn_Print_Area_2">#REF!</definedName>
    <definedName name="Excel_BuiltIn_Print_Area_3">'[1]JEDNOTLIVCI SOBOTA'!#REF!</definedName>
  </definedNames>
  <calcPr fullCalcOnLoad="1"/>
</workbook>
</file>

<file path=xl/sharedStrings.xml><?xml version="1.0" encoding="utf-8"?>
<sst xmlns="http://schemas.openxmlformats.org/spreadsheetml/2006/main" count="109" uniqueCount="71">
  <si>
    <t>Šedě vybarveni neabsolvovali plný počet kol.</t>
  </si>
  <si>
    <t>Opava B</t>
  </si>
  <si>
    <t>Svoboda Lukáš</t>
  </si>
  <si>
    <t>Bílovec Veteráni</t>
  </si>
  <si>
    <t>Zorálek Emil</t>
  </si>
  <si>
    <t>Pavlík Lukáš</t>
  </si>
  <si>
    <t>Bílovec B</t>
  </si>
  <si>
    <t>Andrle Jan</t>
  </si>
  <si>
    <t>Pilich Miloš</t>
  </si>
  <si>
    <t>Ostrava</t>
  </si>
  <si>
    <t>Migdal David</t>
  </si>
  <si>
    <t>FM castingB</t>
  </si>
  <si>
    <t>Lhoták Boris</t>
  </si>
  <si>
    <t>Svoboda Martin</t>
  </si>
  <si>
    <t>Mohyla Pavel</t>
  </si>
  <si>
    <t>Pekar Peter</t>
  </si>
  <si>
    <t>Schwarz Otto</t>
  </si>
  <si>
    <t>Chromek Zbyněk</t>
  </si>
  <si>
    <t>Endrych Libor</t>
  </si>
  <si>
    <t>Adam František</t>
  </si>
  <si>
    <t>Švub Dominik</t>
  </si>
  <si>
    <t>Maiba-fly</t>
  </si>
  <si>
    <t>Plaskura Petr</t>
  </si>
  <si>
    <t>Hříbek Michal</t>
  </si>
  <si>
    <t>FM casting A</t>
  </si>
  <si>
    <t>Oliva Rostislav</t>
  </si>
  <si>
    <t>Příbor</t>
  </si>
  <si>
    <t>Knápek Jindřich</t>
  </si>
  <si>
    <t>Mayer Petr</t>
  </si>
  <si>
    <t>Kretek Jan</t>
  </si>
  <si>
    <t>Baroň Jan</t>
  </si>
  <si>
    <t>Stavinoha Zdeněk</t>
  </si>
  <si>
    <t>Bílovec C</t>
  </si>
  <si>
    <t>Pražák Petr</t>
  </si>
  <si>
    <t>Scholz Martin</t>
  </si>
  <si>
    <t>Körbel Jiří</t>
  </si>
  <si>
    <t>Švábek Lubomír</t>
  </si>
  <si>
    <t>Cieslarova Kamila</t>
  </si>
  <si>
    <t>Hladík František</t>
  </si>
  <si>
    <t>Schwarz Vladimír</t>
  </si>
  <si>
    <t>Sládek Milan</t>
  </si>
  <si>
    <t>Juroš Jozef</t>
  </si>
  <si>
    <t>Perutka Radim</t>
  </si>
  <si>
    <t>Pěnčík Tomáš</t>
  </si>
  <si>
    <t>Krpec Ivo</t>
  </si>
  <si>
    <t>Zeman Radim</t>
  </si>
  <si>
    <t>Šebesta Miroslav</t>
  </si>
  <si>
    <t>Adam Jaroslav st.</t>
  </si>
  <si>
    <t>Jahn Lukáš</t>
  </si>
  <si>
    <t>Střálka Lukáš</t>
  </si>
  <si>
    <t>Vašák Jaroslav</t>
  </si>
  <si>
    <t>Pořadí</t>
  </si>
  <si>
    <t>Um.</t>
  </si>
  <si>
    <t>body</t>
  </si>
  <si>
    <t>bonif.</t>
  </si>
  <si>
    <t>celk/2</t>
  </si>
  <si>
    <t>poř/2</t>
  </si>
  <si>
    <t>body 2</t>
  </si>
  <si>
    <t>ks/2</t>
  </si>
  <si>
    <t>cekl/1</t>
  </si>
  <si>
    <t>poř/1</t>
  </si>
  <si>
    <t>body 1</t>
  </si>
  <si>
    <t>ks/1</t>
  </si>
  <si>
    <t>Družstvo</t>
  </si>
  <si>
    <t>Příjmení, jméno</t>
  </si>
  <si>
    <t>Celkem</t>
  </si>
  <si>
    <t>Ostravice</t>
  </si>
  <si>
    <t>Skalička</t>
  </si>
  <si>
    <t>2.kolo</t>
  </si>
  <si>
    <t>1.kolo</t>
  </si>
  <si>
    <t>CELKOVÉ KONEČNÉ POŘADÍ JEDNOTLIVCŮ - DIVIZE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</si>
</sst>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>
        <color indexed="8"/>
      </bottom>
    </border>
    <border>
      <left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ze%20Ostra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ŽSTVA SOBOTA"/>
      <sheetName val="DRUŽSTVA NEDĚLE"/>
      <sheetName val="DRUŽSTVA JARO CELKEM"/>
      <sheetName val="JEDNOTLIVCI SOBOTA"/>
      <sheetName val="JEDNOTLIVCI NEDĚLE"/>
      <sheetName val="JEDNOTLIVCI CELKEM"/>
      <sheetName val="DRUŽSTVA KONEČNÉ POŘADÍ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selection activeCell="W41" sqref="W41"/>
    </sheetView>
  </sheetViews>
  <sheetFormatPr defaultColWidth="9.140625" defaultRowHeight="15"/>
  <cols>
    <col min="1" max="1" width="7.140625" style="1" customWidth="1"/>
    <col min="2" max="2" width="16.57421875" style="0" customWidth="1"/>
    <col min="3" max="3" width="15.8515625" style="0" customWidth="1"/>
    <col min="4" max="11" width="0" style="0" hidden="1" customWidth="1"/>
    <col min="14" max="14" width="9.00390625" style="1" customWidth="1"/>
    <col min="17" max="17" width="9.00390625" style="1" customWidth="1"/>
    <col min="20" max="20" width="9.00390625" style="1" customWidth="1"/>
    <col min="21" max="21" width="12.7109375" style="0" customWidth="1"/>
    <col min="22" max="22" width="11.8515625" style="0" hidden="1" customWidth="1"/>
    <col min="23" max="23" width="11.8515625" style="0" bestFit="1" customWidth="1"/>
  </cols>
  <sheetData>
    <row r="1" spans="11:20" ht="11.25" customHeight="1">
      <c r="K1" s="2"/>
      <c r="L1" s="3"/>
      <c r="O1" s="3"/>
      <c r="R1" s="3"/>
      <c r="T1" s="1"/>
    </row>
    <row r="2" spans="2:20" ht="21">
      <c r="B2" s="82" t="s">
        <v>70</v>
      </c>
      <c r="G2" s="82"/>
      <c r="H2" s="82"/>
      <c r="I2" s="82"/>
      <c r="J2" s="82"/>
      <c r="K2" s="82"/>
      <c r="N2" s="1"/>
      <c r="Q2" s="1"/>
      <c r="T2" s="1"/>
    </row>
    <row r="3" spans="2:20" ht="21.75" thickBot="1">
      <c r="B3" s="82"/>
      <c r="G3" s="82"/>
      <c r="H3" s="82"/>
      <c r="I3" s="82"/>
      <c r="J3" s="82"/>
      <c r="K3" s="82"/>
      <c r="N3" s="1"/>
      <c r="Q3" s="1"/>
      <c r="T3" s="1"/>
    </row>
    <row r="4" spans="4:20" ht="15.75" thickBot="1">
      <c r="D4" s="80" t="s">
        <v>69</v>
      </c>
      <c r="E4" s="79"/>
      <c r="F4" s="79"/>
      <c r="G4" s="81"/>
      <c r="H4" s="80" t="s">
        <v>68</v>
      </c>
      <c r="I4" s="79"/>
      <c r="J4" s="79"/>
      <c r="K4" s="78"/>
      <c r="L4" s="83" t="s">
        <v>67</v>
      </c>
      <c r="M4" s="84"/>
      <c r="N4" s="85"/>
      <c r="O4" s="86" t="s">
        <v>66</v>
      </c>
      <c r="P4" s="86"/>
      <c r="Q4" s="87"/>
      <c r="R4" s="88" t="s">
        <v>65</v>
      </c>
      <c r="S4" s="86"/>
      <c r="T4" s="87"/>
    </row>
    <row r="5" spans="2:21" ht="15.75" thickBot="1">
      <c r="B5" s="77" t="s">
        <v>64</v>
      </c>
      <c r="C5" s="76" t="s">
        <v>63</v>
      </c>
      <c r="D5" s="74" t="s">
        <v>62</v>
      </c>
      <c r="E5" s="73" t="s">
        <v>61</v>
      </c>
      <c r="F5" s="73" t="s">
        <v>60</v>
      </c>
      <c r="G5" s="75" t="s">
        <v>59</v>
      </c>
      <c r="H5" s="74" t="s">
        <v>58</v>
      </c>
      <c r="I5" s="73" t="s">
        <v>57</v>
      </c>
      <c r="J5" s="73" t="s">
        <v>56</v>
      </c>
      <c r="K5" s="72" t="s">
        <v>55</v>
      </c>
      <c r="L5" s="71" t="s">
        <v>54</v>
      </c>
      <c r="M5" s="70" t="s">
        <v>53</v>
      </c>
      <c r="N5" s="69" t="s">
        <v>52</v>
      </c>
      <c r="O5" s="71" t="s">
        <v>54</v>
      </c>
      <c r="P5" s="70" t="s">
        <v>53</v>
      </c>
      <c r="Q5" s="69" t="s">
        <v>52</v>
      </c>
      <c r="R5" s="71" t="s">
        <v>54</v>
      </c>
      <c r="S5" s="70" t="s">
        <v>53</v>
      </c>
      <c r="T5" s="69" t="s">
        <v>52</v>
      </c>
      <c r="U5" s="68" t="s">
        <v>51</v>
      </c>
    </row>
    <row r="6" spans="2:22" ht="15">
      <c r="B6" s="67" t="s">
        <v>50</v>
      </c>
      <c r="C6" s="66" t="s">
        <v>6</v>
      </c>
      <c r="D6" s="64">
        <v>1</v>
      </c>
      <c r="E6" s="64">
        <v>420</v>
      </c>
      <c r="F6" s="64">
        <v>3</v>
      </c>
      <c r="G6" s="64">
        <v>12</v>
      </c>
      <c r="H6" s="64">
        <v>5</v>
      </c>
      <c r="I6" s="64">
        <v>2007</v>
      </c>
      <c r="J6" s="64">
        <v>1</v>
      </c>
      <c r="K6" s="65">
        <v>2</v>
      </c>
      <c r="L6" s="63">
        <v>600</v>
      </c>
      <c r="M6" s="64">
        <f aca="true" t="shared" si="0" ref="M6:M33">E6+I6</f>
        <v>2427</v>
      </c>
      <c r="N6" s="62">
        <f aca="true" t="shared" si="1" ref="N6:N33">F6+J6</f>
        <v>4</v>
      </c>
      <c r="O6" s="63">
        <v>2300</v>
      </c>
      <c r="P6" s="64">
        <v>8153</v>
      </c>
      <c r="Q6" s="62">
        <v>3</v>
      </c>
      <c r="R6" s="63">
        <f aca="true" t="shared" si="2" ref="R6:R31">L6+O6</f>
        <v>2900</v>
      </c>
      <c r="S6" s="62">
        <f aca="true" t="shared" si="3" ref="S6:S31">M6+P6</f>
        <v>10580</v>
      </c>
      <c r="T6" s="61">
        <f aca="true" t="shared" si="4" ref="T6:T31">N6+Q6</f>
        <v>7</v>
      </c>
      <c r="U6" s="60">
        <v>1</v>
      </c>
      <c r="V6">
        <f aca="true" t="shared" si="5" ref="V6:V33">IF(S6=0,"NULA BODŮ",IF(T6=0,"NULA BODŮ",1/S6+T6))</f>
        <v>7.000094517958412</v>
      </c>
    </row>
    <row r="7" spans="2:22" ht="15">
      <c r="B7" s="58" t="s">
        <v>49</v>
      </c>
      <c r="C7" s="56" t="s">
        <v>26</v>
      </c>
      <c r="D7" s="53">
        <v>3</v>
      </c>
      <c r="E7" s="53">
        <v>1205</v>
      </c>
      <c r="F7" s="53">
        <v>2</v>
      </c>
      <c r="G7" s="53">
        <v>7</v>
      </c>
      <c r="H7" s="55">
        <v>1</v>
      </c>
      <c r="I7" s="55">
        <v>400</v>
      </c>
      <c r="J7" s="53">
        <v>3</v>
      </c>
      <c r="K7" s="54">
        <v>12</v>
      </c>
      <c r="L7" s="52">
        <v>400</v>
      </c>
      <c r="M7" s="53">
        <f t="shared" si="0"/>
        <v>1605</v>
      </c>
      <c r="N7" s="51">
        <f t="shared" si="1"/>
        <v>5</v>
      </c>
      <c r="O7" s="52">
        <v>1700</v>
      </c>
      <c r="P7" s="53">
        <v>6355</v>
      </c>
      <c r="Q7" s="51">
        <v>5</v>
      </c>
      <c r="R7" s="52">
        <f t="shared" si="2"/>
        <v>2100</v>
      </c>
      <c r="S7" s="51">
        <f t="shared" si="3"/>
        <v>7960</v>
      </c>
      <c r="T7" s="50">
        <f t="shared" si="4"/>
        <v>10</v>
      </c>
      <c r="U7" s="49">
        <v>2</v>
      </c>
      <c r="V7">
        <f t="shared" si="5"/>
        <v>10.000125628140703</v>
      </c>
    </row>
    <row r="8" spans="2:22" ht="15">
      <c r="B8" s="57" t="s">
        <v>48</v>
      </c>
      <c r="C8" s="56" t="s">
        <v>26</v>
      </c>
      <c r="D8" s="55">
        <v>2</v>
      </c>
      <c r="E8" s="55">
        <v>910</v>
      </c>
      <c r="F8" s="53">
        <v>8</v>
      </c>
      <c r="G8" s="53">
        <v>26</v>
      </c>
      <c r="H8" s="53">
        <v>5</v>
      </c>
      <c r="I8" s="53">
        <v>2045</v>
      </c>
      <c r="J8" s="53">
        <v>1</v>
      </c>
      <c r="K8" s="54">
        <v>1</v>
      </c>
      <c r="L8" s="52">
        <v>700</v>
      </c>
      <c r="M8" s="53">
        <f t="shared" si="0"/>
        <v>2955</v>
      </c>
      <c r="N8" s="51">
        <f t="shared" si="1"/>
        <v>9</v>
      </c>
      <c r="O8" s="52">
        <v>2400</v>
      </c>
      <c r="P8" s="53">
        <v>8491</v>
      </c>
      <c r="Q8" s="51">
        <v>2</v>
      </c>
      <c r="R8" s="52">
        <f t="shared" si="2"/>
        <v>3100</v>
      </c>
      <c r="S8" s="51">
        <f t="shared" si="3"/>
        <v>11446</v>
      </c>
      <c r="T8" s="50">
        <f t="shared" si="4"/>
        <v>11</v>
      </c>
      <c r="U8" s="49">
        <v>3</v>
      </c>
      <c r="V8">
        <f t="shared" si="5"/>
        <v>11.000087366765682</v>
      </c>
    </row>
    <row r="9" spans="2:22" ht="15">
      <c r="B9" s="58" t="s">
        <v>47</v>
      </c>
      <c r="C9" s="59" t="s">
        <v>3</v>
      </c>
      <c r="D9" s="53">
        <v>2</v>
      </c>
      <c r="E9" s="53">
        <v>888</v>
      </c>
      <c r="F9" s="53">
        <v>1</v>
      </c>
      <c r="G9" s="53">
        <v>4</v>
      </c>
      <c r="H9" s="53">
        <v>2</v>
      </c>
      <c r="I9" s="53">
        <v>940</v>
      </c>
      <c r="J9" s="53">
        <v>3</v>
      </c>
      <c r="K9" s="54">
        <v>10</v>
      </c>
      <c r="L9" s="52">
        <v>400</v>
      </c>
      <c r="M9" s="53">
        <f t="shared" si="0"/>
        <v>1828</v>
      </c>
      <c r="N9" s="51">
        <f t="shared" si="1"/>
        <v>4</v>
      </c>
      <c r="O9" s="52">
        <v>1300</v>
      </c>
      <c r="P9" s="53">
        <v>4720</v>
      </c>
      <c r="Q9" s="51">
        <v>7</v>
      </c>
      <c r="R9" s="52">
        <f t="shared" si="2"/>
        <v>1700</v>
      </c>
      <c r="S9" s="51">
        <f t="shared" si="3"/>
        <v>6548</v>
      </c>
      <c r="T9" s="50">
        <f t="shared" si="4"/>
        <v>11</v>
      </c>
      <c r="U9" s="49">
        <v>4</v>
      </c>
      <c r="V9">
        <f t="shared" si="5"/>
        <v>11.000152718387294</v>
      </c>
    </row>
    <row r="10" spans="2:22" ht="15">
      <c r="B10" s="57" t="s">
        <v>46</v>
      </c>
      <c r="C10" s="56" t="s">
        <v>24</v>
      </c>
      <c r="D10" s="53">
        <v>2</v>
      </c>
      <c r="E10" s="53">
        <v>835</v>
      </c>
      <c r="F10" s="53">
        <v>5</v>
      </c>
      <c r="G10" s="53">
        <v>19</v>
      </c>
      <c r="H10" s="55">
        <v>3</v>
      </c>
      <c r="I10" s="55">
        <v>1200</v>
      </c>
      <c r="J10" s="53">
        <v>1</v>
      </c>
      <c r="K10" s="54">
        <v>3</v>
      </c>
      <c r="L10" s="52">
        <v>500</v>
      </c>
      <c r="M10" s="53">
        <f t="shared" si="0"/>
        <v>2035</v>
      </c>
      <c r="N10" s="51">
        <f t="shared" si="1"/>
        <v>6</v>
      </c>
      <c r="O10" s="52">
        <v>1800</v>
      </c>
      <c r="P10" s="53">
        <v>6333</v>
      </c>
      <c r="Q10" s="51">
        <v>6</v>
      </c>
      <c r="R10" s="52">
        <f t="shared" si="2"/>
        <v>2300</v>
      </c>
      <c r="S10" s="51">
        <f t="shared" si="3"/>
        <v>8368</v>
      </c>
      <c r="T10" s="50">
        <f t="shared" si="4"/>
        <v>12</v>
      </c>
      <c r="U10" s="49">
        <v>5</v>
      </c>
      <c r="V10">
        <f t="shared" si="5"/>
        <v>12.000119502868069</v>
      </c>
    </row>
    <row r="11" spans="2:22" ht="15">
      <c r="B11" s="57" t="s">
        <v>45</v>
      </c>
      <c r="C11" s="56" t="s">
        <v>24</v>
      </c>
      <c r="D11" s="55">
        <v>7</v>
      </c>
      <c r="E11" s="53">
        <v>3341</v>
      </c>
      <c r="F11" s="53">
        <v>2</v>
      </c>
      <c r="G11" s="53">
        <v>5</v>
      </c>
      <c r="H11" s="53">
        <v>4</v>
      </c>
      <c r="I11" s="53">
        <v>1845</v>
      </c>
      <c r="J11" s="53">
        <v>2</v>
      </c>
      <c r="K11" s="54">
        <v>5</v>
      </c>
      <c r="L11" s="52">
        <v>1100</v>
      </c>
      <c r="M11" s="53">
        <f t="shared" si="0"/>
        <v>5186</v>
      </c>
      <c r="N11" s="51">
        <f t="shared" si="1"/>
        <v>4</v>
      </c>
      <c r="O11" s="52">
        <v>1300</v>
      </c>
      <c r="P11" s="53">
        <v>4360</v>
      </c>
      <c r="Q11" s="51">
        <v>9</v>
      </c>
      <c r="R11" s="52">
        <f t="shared" si="2"/>
        <v>2400</v>
      </c>
      <c r="S11" s="51">
        <f t="shared" si="3"/>
        <v>9546</v>
      </c>
      <c r="T11" s="50">
        <f t="shared" si="4"/>
        <v>13</v>
      </c>
      <c r="U11" s="49">
        <v>6</v>
      </c>
      <c r="V11">
        <f t="shared" si="5"/>
        <v>13.00010475591871</v>
      </c>
    </row>
    <row r="12" spans="2:22" ht="15">
      <c r="B12" s="57" t="s">
        <v>44</v>
      </c>
      <c r="C12" s="56" t="s">
        <v>1</v>
      </c>
      <c r="D12" s="53">
        <v>2</v>
      </c>
      <c r="E12" s="53">
        <v>730</v>
      </c>
      <c r="F12" s="53">
        <v>2</v>
      </c>
      <c r="G12" s="53">
        <v>8</v>
      </c>
      <c r="H12" s="53">
        <v>1</v>
      </c>
      <c r="I12" s="53">
        <v>395</v>
      </c>
      <c r="J12" s="53">
        <v>6</v>
      </c>
      <c r="K12" s="54">
        <v>21</v>
      </c>
      <c r="L12" s="52">
        <v>300</v>
      </c>
      <c r="M12" s="53">
        <f t="shared" si="0"/>
        <v>1125</v>
      </c>
      <c r="N12" s="51">
        <f t="shared" si="1"/>
        <v>8</v>
      </c>
      <c r="O12" s="52">
        <v>1400</v>
      </c>
      <c r="P12" s="53">
        <v>4745</v>
      </c>
      <c r="Q12" s="51">
        <v>7</v>
      </c>
      <c r="R12" s="52">
        <f t="shared" si="2"/>
        <v>1700</v>
      </c>
      <c r="S12" s="51">
        <f t="shared" si="3"/>
        <v>5870</v>
      </c>
      <c r="T12" s="50">
        <f t="shared" si="4"/>
        <v>15</v>
      </c>
      <c r="U12" s="49">
        <v>7</v>
      </c>
      <c r="V12">
        <f t="shared" si="5"/>
        <v>15.000170357751278</v>
      </c>
    </row>
    <row r="13" spans="2:22" ht="15">
      <c r="B13" s="57" t="s">
        <v>43</v>
      </c>
      <c r="C13" s="56" t="s">
        <v>26</v>
      </c>
      <c r="D13" s="55">
        <v>2</v>
      </c>
      <c r="E13" s="53">
        <v>790</v>
      </c>
      <c r="F13" s="53">
        <v>6</v>
      </c>
      <c r="G13" s="53">
        <v>22</v>
      </c>
      <c r="H13" s="55">
        <v>2</v>
      </c>
      <c r="I13" s="55">
        <v>780</v>
      </c>
      <c r="J13" s="53">
        <v>5</v>
      </c>
      <c r="K13" s="54">
        <v>17</v>
      </c>
      <c r="L13" s="52">
        <v>400</v>
      </c>
      <c r="M13" s="53">
        <f t="shared" si="0"/>
        <v>1570</v>
      </c>
      <c r="N13" s="51">
        <f t="shared" si="1"/>
        <v>11</v>
      </c>
      <c r="O13" s="52">
        <v>1200</v>
      </c>
      <c r="P13" s="53">
        <v>4359</v>
      </c>
      <c r="Q13" s="51">
        <v>5</v>
      </c>
      <c r="R13" s="52">
        <f t="shared" si="2"/>
        <v>1600</v>
      </c>
      <c r="S13" s="51">
        <f t="shared" si="3"/>
        <v>5929</v>
      </c>
      <c r="T13" s="50">
        <f t="shared" si="4"/>
        <v>16</v>
      </c>
      <c r="U13" s="49">
        <v>8</v>
      </c>
      <c r="V13">
        <f t="shared" si="5"/>
        <v>16.000168662506326</v>
      </c>
    </row>
    <row r="14" spans="2:22" ht="15">
      <c r="B14" s="57" t="s">
        <v>42</v>
      </c>
      <c r="C14" s="56" t="s">
        <v>21</v>
      </c>
      <c r="D14" s="55">
        <v>3</v>
      </c>
      <c r="E14" s="53">
        <v>1230</v>
      </c>
      <c r="F14" s="53">
        <v>5</v>
      </c>
      <c r="G14" s="53">
        <v>20</v>
      </c>
      <c r="H14" s="53">
        <v>1</v>
      </c>
      <c r="I14" s="53">
        <v>345</v>
      </c>
      <c r="J14" s="53">
        <v>6</v>
      </c>
      <c r="K14" s="54">
        <v>22</v>
      </c>
      <c r="L14" s="52">
        <v>400</v>
      </c>
      <c r="M14" s="53">
        <f t="shared" si="0"/>
        <v>1575</v>
      </c>
      <c r="N14" s="51">
        <f t="shared" si="1"/>
        <v>11</v>
      </c>
      <c r="O14" s="52">
        <v>1300</v>
      </c>
      <c r="P14" s="53">
        <v>4435</v>
      </c>
      <c r="Q14" s="51">
        <v>6</v>
      </c>
      <c r="R14" s="52">
        <f t="shared" si="2"/>
        <v>1700</v>
      </c>
      <c r="S14" s="51">
        <f t="shared" si="3"/>
        <v>6010</v>
      </c>
      <c r="T14" s="50">
        <f t="shared" si="4"/>
        <v>17</v>
      </c>
      <c r="U14" s="49">
        <v>9</v>
      </c>
      <c r="V14">
        <f t="shared" si="5"/>
        <v>17.000166389351083</v>
      </c>
    </row>
    <row r="15" spans="2:22" ht="15">
      <c r="B15" s="57" t="s">
        <v>41</v>
      </c>
      <c r="C15" s="56" t="s">
        <v>32</v>
      </c>
      <c r="D15" s="55">
        <v>3</v>
      </c>
      <c r="E15" s="53">
        <v>1191</v>
      </c>
      <c r="F15" s="53">
        <v>3</v>
      </c>
      <c r="G15" s="53">
        <v>11</v>
      </c>
      <c r="H15" s="55">
        <v>0</v>
      </c>
      <c r="I15" s="55">
        <v>0</v>
      </c>
      <c r="J15" s="53">
        <v>9</v>
      </c>
      <c r="K15" s="54">
        <v>36</v>
      </c>
      <c r="L15" s="52">
        <v>300</v>
      </c>
      <c r="M15" s="53">
        <f t="shared" si="0"/>
        <v>1191</v>
      </c>
      <c r="N15" s="51">
        <f t="shared" si="1"/>
        <v>12</v>
      </c>
      <c r="O15" s="52">
        <v>900</v>
      </c>
      <c r="P15" s="53">
        <v>3291</v>
      </c>
      <c r="Q15" s="51">
        <v>6</v>
      </c>
      <c r="R15" s="52">
        <f t="shared" si="2"/>
        <v>1200</v>
      </c>
      <c r="S15" s="51">
        <f t="shared" si="3"/>
        <v>4482</v>
      </c>
      <c r="T15" s="50">
        <f t="shared" si="4"/>
        <v>18</v>
      </c>
      <c r="U15" s="49">
        <v>10</v>
      </c>
      <c r="V15">
        <f t="shared" si="5"/>
        <v>18.000223114680946</v>
      </c>
    </row>
    <row r="16" spans="2:22" ht="15">
      <c r="B16" s="57" t="s">
        <v>40</v>
      </c>
      <c r="C16" s="56" t="s">
        <v>9</v>
      </c>
      <c r="D16" s="55">
        <v>6</v>
      </c>
      <c r="E16" s="53">
        <v>2400</v>
      </c>
      <c r="F16" s="53">
        <v>1</v>
      </c>
      <c r="G16" s="53">
        <v>3</v>
      </c>
      <c r="H16" s="55">
        <v>2</v>
      </c>
      <c r="I16" s="55">
        <v>785</v>
      </c>
      <c r="J16" s="53">
        <v>4</v>
      </c>
      <c r="K16" s="54">
        <v>15</v>
      </c>
      <c r="L16" s="52">
        <v>800</v>
      </c>
      <c r="M16" s="53">
        <f t="shared" si="0"/>
        <v>3185</v>
      </c>
      <c r="N16" s="51">
        <f t="shared" si="1"/>
        <v>5</v>
      </c>
      <c r="O16" s="52">
        <v>300</v>
      </c>
      <c r="P16" s="53">
        <v>1025</v>
      </c>
      <c r="Q16" s="51">
        <v>14</v>
      </c>
      <c r="R16" s="52">
        <f t="shared" si="2"/>
        <v>1100</v>
      </c>
      <c r="S16" s="51">
        <f t="shared" si="3"/>
        <v>4210</v>
      </c>
      <c r="T16" s="50">
        <f t="shared" si="4"/>
        <v>19</v>
      </c>
      <c r="U16" s="49">
        <v>11</v>
      </c>
      <c r="V16">
        <f t="shared" si="5"/>
        <v>19.000237529691212</v>
      </c>
    </row>
    <row r="17" spans="2:22" ht="15">
      <c r="B17" s="57" t="s">
        <v>39</v>
      </c>
      <c r="C17" s="56" t="s">
        <v>6</v>
      </c>
      <c r="D17" s="55">
        <v>7</v>
      </c>
      <c r="E17" s="53">
        <v>2749</v>
      </c>
      <c r="F17" s="53">
        <v>1</v>
      </c>
      <c r="G17" s="53">
        <v>2</v>
      </c>
      <c r="H17" s="55">
        <v>1</v>
      </c>
      <c r="I17" s="55">
        <v>420</v>
      </c>
      <c r="J17" s="53">
        <v>2</v>
      </c>
      <c r="K17" s="54">
        <v>8</v>
      </c>
      <c r="L17" s="52">
        <v>800</v>
      </c>
      <c r="M17" s="53">
        <f t="shared" si="0"/>
        <v>3169</v>
      </c>
      <c r="N17" s="51">
        <f t="shared" si="1"/>
        <v>3</v>
      </c>
      <c r="O17" s="52">
        <v>300</v>
      </c>
      <c r="P17" s="53">
        <v>990</v>
      </c>
      <c r="Q17" s="51">
        <v>16</v>
      </c>
      <c r="R17" s="52">
        <f t="shared" si="2"/>
        <v>1100</v>
      </c>
      <c r="S17" s="51">
        <f t="shared" si="3"/>
        <v>4159</v>
      </c>
      <c r="T17" s="50">
        <f t="shared" si="4"/>
        <v>19</v>
      </c>
      <c r="U17" s="49">
        <v>12</v>
      </c>
      <c r="V17">
        <f t="shared" si="5"/>
        <v>19.000240442414043</v>
      </c>
    </row>
    <row r="18" spans="2:22" ht="15">
      <c r="B18" s="57" t="s">
        <v>38</v>
      </c>
      <c r="C18" s="56" t="s">
        <v>21</v>
      </c>
      <c r="D18" s="55">
        <v>1</v>
      </c>
      <c r="E18" s="53">
        <v>379</v>
      </c>
      <c r="F18" s="53">
        <v>7</v>
      </c>
      <c r="G18" s="53">
        <v>25</v>
      </c>
      <c r="H18" s="55">
        <v>0</v>
      </c>
      <c r="I18" s="55">
        <v>0</v>
      </c>
      <c r="J18" s="53">
        <v>9</v>
      </c>
      <c r="K18" s="54">
        <v>36</v>
      </c>
      <c r="L18" s="52">
        <v>100</v>
      </c>
      <c r="M18" s="53">
        <f t="shared" si="0"/>
        <v>379</v>
      </c>
      <c r="N18" s="51">
        <f t="shared" si="1"/>
        <v>16</v>
      </c>
      <c r="O18" s="52">
        <v>1800</v>
      </c>
      <c r="P18" s="53">
        <v>6523</v>
      </c>
      <c r="Q18" s="51">
        <v>4</v>
      </c>
      <c r="R18" s="52">
        <f t="shared" si="2"/>
        <v>1900</v>
      </c>
      <c r="S18" s="51">
        <f t="shared" si="3"/>
        <v>6902</v>
      </c>
      <c r="T18" s="50">
        <f t="shared" si="4"/>
        <v>20</v>
      </c>
      <c r="U18" s="49">
        <v>13</v>
      </c>
      <c r="V18">
        <f t="shared" si="5"/>
        <v>20.000144885540422</v>
      </c>
    </row>
    <row r="19" spans="2:22" ht="15">
      <c r="B19" s="57" t="s">
        <v>37</v>
      </c>
      <c r="C19" s="56" t="s">
        <v>32</v>
      </c>
      <c r="D19" s="53">
        <v>4</v>
      </c>
      <c r="E19" s="53">
        <v>1785</v>
      </c>
      <c r="F19" s="53">
        <v>3</v>
      </c>
      <c r="G19" s="53">
        <v>9</v>
      </c>
      <c r="H19" s="53">
        <v>0</v>
      </c>
      <c r="I19" s="53">
        <v>0</v>
      </c>
      <c r="J19" s="53">
        <v>9</v>
      </c>
      <c r="K19" s="54">
        <v>36</v>
      </c>
      <c r="L19" s="52">
        <v>400</v>
      </c>
      <c r="M19" s="53">
        <f t="shared" si="0"/>
        <v>1785</v>
      </c>
      <c r="N19" s="51">
        <f t="shared" si="1"/>
        <v>12</v>
      </c>
      <c r="O19" s="52">
        <v>1400</v>
      </c>
      <c r="P19" s="53">
        <v>4764</v>
      </c>
      <c r="Q19" s="51">
        <v>10</v>
      </c>
      <c r="R19" s="52">
        <f t="shared" si="2"/>
        <v>1800</v>
      </c>
      <c r="S19" s="51">
        <f t="shared" si="3"/>
        <v>6549</v>
      </c>
      <c r="T19" s="50">
        <f t="shared" si="4"/>
        <v>22</v>
      </c>
      <c r="U19" s="49">
        <v>14</v>
      </c>
      <c r="V19">
        <f t="shared" si="5"/>
        <v>22.00015269506795</v>
      </c>
    </row>
    <row r="20" spans="2:22" ht="15">
      <c r="B20" s="57" t="s">
        <v>36</v>
      </c>
      <c r="C20" s="56" t="s">
        <v>21</v>
      </c>
      <c r="D20" s="55">
        <v>0</v>
      </c>
      <c r="E20" s="53">
        <v>0</v>
      </c>
      <c r="F20" s="53">
        <v>9</v>
      </c>
      <c r="G20" s="53">
        <v>36</v>
      </c>
      <c r="H20" s="53">
        <v>0</v>
      </c>
      <c r="I20" s="53">
        <v>0</v>
      </c>
      <c r="J20" s="53">
        <v>9</v>
      </c>
      <c r="K20" s="54">
        <v>36</v>
      </c>
      <c r="L20" s="52">
        <v>0</v>
      </c>
      <c r="M20" s="53">
        <f t="shared" si="0"/>
        <v>0</v>
      </c>
      <c r="N20" s="51">
        <f t="shared" si="1"/>
        <v>18</v>
      </c>
      <c r="O20" s="52">
        <v>1800</v>
      </c>
      <c r="P20" s="53">
        <v>6164</v>
      </c>
      <c r="Q20" s="51">
        <v>4</v>
      </c>
      <c r="R20" s="52">
        <f t="shared" si="2"/>
        <v>1800</v>
      </c>
      <c r="S20" s="51">
        <f t="shared" si="3"/>
        <v>6164</v>
      </c>
      <c r="T20" s="50">
        <f t="shared" si="4"/>
        <v>22</v>
      </c>
      <c r="U20" s="49">
        <v>15</v>
      </c>
      <c r="V20">
        <f t="shared" si="5"/>
        <v>22.00016223231668</v>
      </c>
    </row>
    <row r="21" spans="2:22" ht="15">
      <c r="B21" s="58" t="s">
        <v>35</v>
      </c>
      <c r="C21" s="59" t="s">
        <v>3</v>
      </c>
      <c r="D21" s="55">
        <v>4</v>
      </c>
      <c r="E21" s="53">
        <v>1895</v>
      </c>
      <c r="F21" s="53">
        <v>2</v>
      </c>
      <c r="G21" s="53">
        <v>6</v>
      </c>
      <c r="H21" s="55">
        <v>1</v>
      </c>
      <c r="I21" s="55">
        <v>405</v>
      </c>
      <c r="J21" s="53">
        <v>7</v>
      </c>
      <c r="K21" s="54">
        <v>23</v>
      </c>
      <c r="L21" s="52">
        <v>500</v>
      </c>
      <c r="M21" s="53">
        <f t="shared" si="0"/>
        <v>2300</v>
      </c>
      <c r="N21" s="51">
        <f t="shared" si="1"/>
        <v>9</v>
      </c>
      <c r="O21" s="52">
        <v>500</v>
      </c>
      <c r="P21" s="53">
        <v>1716</v>
      </c>
      <c r="Q21" s="51">
        <v>13</v>
      </c>
      <c r="R21" s="52">
        <f t="shared" si="2"/>
        <v>1000</v>
      </c>
      <c r="S21" s="51">
        <f t="shared" si="3"/>
        <v>4016</v>
      </c>
      <c r="T21" s="50">
        <f t="shared" si="4"/>
        <v>22</v>
      </c>
      <c r="U21" s="49">
        <v>16</v>
      </c>
      <c r="V21">
        <f t="shared" si="5"/>
        <v>22.000249003984063</v>
      </c>
    </row>
    <row r="22" spans="2:22" ht="15">
      <c r="B22" s="57" t="s">
        <v>34</v>
      </c>
      <c r="C22" s="56" t="s">
        <v>32</v>
      </c>
      <c r="D22" s="55">
        <v>1</v>
      </c>
      <c r="E22" s="53">
        <v>390</v>
      </c>
      <c r="F22" s="53">
        <v>4</v>
      </c>
      <c r="G22" s="53">
        <v>16</v>
      </c>
      <c r="H22" s="55">
        <v>0</v>
      </c>
      <c r="I22" s="55">
        <v>0</v>
      </c>
      <c r="J22" s="53">
        <v>9</v>
      </c>
      <c r="K22" s="54">
        <v>36</v>
      </c>
      <c r="L22" s="52">
        <v>100</v>
      </c>
      <c r="M22" s="53">
        <f t="shared" si="0"/>
        <v>390</v>
      </c>
      <c r="N22" s="51">
        <f t="shared" si="1"/>
        <v>13</v>
      </c>
      <c r="O22" s="52">
        <v>1000</v>
      </c>
      <c r="P22" s="53">
        <v>3444</v>
      </c>
      <c r="Q22" s="51">
        <v>9</v>
      </c>
      <c r="R22" s="52">
        <f t="shared" si="2"/>
        <v>1100</v>
      </c>
      <c r="S22" s="51">
        <f t="shared" si="3"/>
        <v>3834</v>
      </c>
      <c r="T22" s="50">
        <f t="shared" si="4"/>
        <v>22</v>
      </c>
      <c r="U22" s="49">
        <v>17</v>
      </c>
      <c r="V22">
        <f t="shared" si="5"/>
        <v>22.000260824204485</v>
      </c>
    </row>
    <row r="23" spans="2:22" ht="15">
      <c r="B23" s="58" t="s">
        <v>33</v>
      </c>
      <c r="C23" s="56" t="s">
        <v>32</v>
      </c>
      <c r="D23" s="55">
        <v>3</v>
      </c>
      <c r="E23" s="55">
        <v>1220</v>
      </c>
      <c r="F23" s="53">
        <v>4</v>
      </c>
      <c r="G23" s="53">
        <v>14</v>
      </c>
      <c r="H23" s="55">
        <v>2</v>
      </c>
      <c r="I23" s="55">
        <v>860</v>
      </c>
      <c r="J23" s="53">
        <v>3</v>
      </c>
      <c r="K23" s="54">
        <v>11</v>
      </c>
      <c r="L23" s="52">
        <v>500</v>
      </c>
      <c r="M23" s="53">
        <f t="shared" si="0"/>
        <v>2080</v>
      </c>
      <c r="N23" s="51">
        <f t="shared" si="1"/>
        <v>7</v>
      </c>
      <c r="O23" s="52">
        <v>500</v>
      </c>
      <c r="P23" s="53">
        <v>1652</v>
      </c>
      <c r="Q23" s="51">
        <v>15</v>
      </c>
      <c r="R23" s="52">
        <f t="shared" si="2"/>
        <v>1000</v>
      </c>
      <c r="S23" s="51">
        <f t="shared" si="3"/>
        <v>3732</v>
      </c>
      <c r="T23" s="50">
        <f t="shared" si="4"/>
        <v>22</v>
      </c>
      <c r="U23" s="49">
        <v>18</v>
      </c>
      <c r="V23">
        <f t="shared" si="5"/>
        <v>22.0002679528403</v>
      </c>
    </row>
    <row r="24" spans="2:22" ht="15">
      <c r="B24" s="57" t="s">
        <v>31</v>
      </c>
      <c r="C24" s="56" t="s">
        <v>24</v>
      </c>
      <c r="D24" s="55">
        <v>0</v>
      </c>
      <c r="E24" s="53">
        <v>0</v>
      </c>
      <c r="F24" s="53">
        <v>9</v>
      </c>
      <c r="G24" s="53">
        <v>36</v>
      </c>
      <c r="H24" s="55">
        <v>1</v>
      </c>
      <c r="I24" s="55">
        <v>390</v>
      </c>
      <c r="J24" s="53">
        <v>4</v>
      </c>
      <c r="K24" s="54">
        <v>16</v>
      </c>
      <c r="L24" s="52">
        <v>100</v>
      </c>
      <c r="M24" s="53">
        <f t="shared" si="0"/>
        <v>390</v>
      </c>
      <c r="N24" s="51">
        <f t="shared" si="1"/>
        <v>13</v>
      </c>
      <c r="O24" s="52">
        <v>1000</v>
      </c>
      <c r="P24" s="53">
        <v>3439</v>
      </c>
      <c r="Q24" s="51">
        <v>10</v>
      </c>
      <c r="R24" s="52">
        <f t="shared" si="2"/>
        <v>1100</v>
      </c>
      <c r="S24" s="51">
        <f t="shared" si="3"/>
        <v>3829</v>
      </c>
      <c r="T24" s="50">
        <f t="shared" si="4"/>
        <v>23</v>
      </c>
      <c r="U24" s="49">
        <v>19</v>
      </c>
      <c r="V24">
        <f t="shared" si="5"/>
        <v>23.000261164794985</v>
      </c>
    </row>
    <row r="25" spans="2:22" ht="15">
      <c r="B25" s="57" t="s">
        <v>30</v>
      </c>
      <c r="C25" s="59" t="s">
        <v>3</v>
      </c>
      <c r="D25" s="53">
        <v>2</v>
      </c>
      <c r="E25" s="53">
        <v>1220</v>
      </c>
      <c r="F25" s="53">
        <v>7</v>
      </c>
      <c r="G25" s="53">
        <v>20</v>
      </c>
      <c r="H25" s="55">
        <v>2</v>
      </c>
      <c r="I25" s="55">
        <v>832</v>
      </c>
      <c r="J25" s="53">
        <v>4</v>
      </c>
      <c r="K25" s="54">
        <v>13</v>
      </c>
      <c r="L25" s="52">
        <v>400</v>
      </c>
      <c r="M25" s="53">
        <f t="shared" si="0"/>
        <v>2052</v>
      </c>
      <c r="N25" s="51">
        <f t="shared" si="1"/>
        <v>11</v>
      </c>
      <c r="O25" s="52">
        <v>500</v>
      </c>
      <c r="P25" s="53">
        <v>1799</v>
      </c>
      <c r="Q25" s="51">
        <v>13</v>
      </c>
      <c r="R25" s="52">
        <f t="shared" si="2"/>
        <v>900</v>
      </c>
      <c r="S25" s="51">
        <f t="shared" si="3"/>
        <v>3851</v>
      </c>
      <c r="T25" s="50">
        <f t="shared" si="4"/>
        <v>24</v>
      </c>
      <c r="U25" s="49">
        <v>20</v>
      </c>
      <c r="V25">
        <f t="shared" si="5"/>
        <v>24.000259672812255</v>
      </c>
    </row>
    <row r="26" spans="2:22" ht="15">
      <c r="B26" s="57" t="s">
        <v>29</v>
      </c>
      <c r="C26" s="56" t="s">
        <v>9</v>
      </c>
      <c r="D26" s="53">
        <v>0</v>
      </c>
      <c r="E26" s="53">
        <v>0</v>
      </c>
      <c r="F26" s="53">
        <v>9</v>
      </c>
      <c r="G26" s="53">
        <v>36</v>
      </c>
      <c r="H26" s="53">
        <v>2</v>
      </c>
      <c r="I26" s="53">
        <v>818</v>
      </c>
      <c r="J26" s="53">
        <v>4</v>
      </c>
      <c r="K26" s="54">
        <v>14</v>
      </c>
      <c r="L26" s="52">
        <v>200</v>
      </c>
      <c r="M26" s="53">
        <f t="shared" si="0"/>
        <v>818</v>
      </c>
      <c r="N26" s="51">
        <f t="shared" si="1"/>
        <v>13</v>
      </c>
      <c r="O26" s="52">
        <v>700</v>
      </c>
      <c r="P26" s="53">
        <v>2488</v>
      </c>
      <c r="Q26" s="51">
        <v>11</v>
      </c>
      <c r="R26" s="52">
        <f t="shared" si="2"/>
        <v>900</v>
      </c>
      <c r="S26" s="51">
        <f t="shared" si="3"/>
        <v>3306</v>
      </c>
      <c r="T26" s="50">
        <f t="shared" si="4"/>
        <v>24</v>
      </c>
      <c r="U26" s="49">
        <v>21</v>
      </c>
      <c r="V26">
        <f t="shared" si="5"/>
        <v>24.000302480338778</v>
      </c>
    </row>
    <row r="27" spans="2:22" ht="15">
      <c r="B27" s="58" t="s">
        <v>28</v>
      </c>
      <c r="C27" s="56" t="s">
        <v>9</v>
      </c>
      <c r="D27" s="55">
        <v>1</v>
      </c>
      <c r="E27" s="53">
        <v>440</v>
      </c>
      <c r="F27" s="53">
        <v>6</v>
      </c>
      <c r="G27" s="53">
        <v>23</v>
      </c>
      <c r="H27" s="55">
        <v>0</v>
      </c>
      <c r="I27" s="55">
        <v>0</v>
      </c>
      <c r="J27" s="53">
        <v>9</v>
      </c>
      <c r="K27" s="54">
        <v>36</v>
      </c>
      <c r="L27" s="52">
        <v>100</v>
      </c>
      <c r="M27" s="53">
        <f t="shared" si="0"/>
        <v>440</v>
      </c>
      <c r="N27" s="51">
        <f t="shared" si="1"/>
        <v>15</v>
      </c>
      <c r="O27" s="52">
        <v>800</v>
      </c>
      <c r="P27" s="53">
        <v>2842</v>
      </c>
      <c r="Q27" s="51">
        <v>9</v>
      </c>
      <c r="R27" s="52">
        <f t="shared" si="2"/>
        <v>900</v>
      </c>
      <c r="S27" s="51">
        <f t="shared" si="3"/>
        <v>3282</v>
      </c>
      <c r="T27" s="50">
        <f t="shared" si="4"/>
        <v>24</v>
      </c>
      <c r="U27" s="49">
        <v>22</v>
      </c>
      <c r="V27">
        <f t="shared" si="5"/>
        <v>24.000304692260816</v>
      </c>
    </row>
    <row r="28" spans="2:22" ht="15">
      <c r="B28" s="57" t="s">
        <v>27</v>
      </c>
      <c r="C28" s="56" t="s">
        <v>26</v>
      </c>
      <c r="D28" s="55">
        <v>0</v>
      </c>
      <c r="E28" s="55">
        <v>0</v>
      </c>
      <c r="F28" s="53">
        <v>9</v>
      </c>
      <c r="G28" s="53">
        <v>36</v>
      </c>
      <c r="H28" s="53">
        <v>1</v>
      </c>
      <c r="I28" s="53">
        <v>410</v>
      </c>
      <c r="J28" s="53">
        <v>5</v>
      </c>
      <c r="K28" s="54">
        <v>19</v>
      </c>
      <c r="L28" s="52">
        <v>100</v>
      </c>
      <c r="M28" s="53">
        <f t="shared" si="0"/>
        <v>410</v>
      </c>
      <c r="N28" s="51">
        <f t="shared" si="1"/>
        <v>14</v>
      </c>
      <c r="O28" s="52">
        <v>700</v>
      </c>
      <c r="P28" s="53">
        <v>2475</v>
      </c>
      <c r="Q28" s="51">
        <v>11</v>
      </c>
      <c r="R28" s="52">
        <f t="shared" si="2"/>
        <v>800</v>
      </c>
      <c r="S28" s="51">
        <f t="shared" si="3"/>
        <v>2885</v>
      </c>
      <c r="T28" s="50">
        <f t="shared" si="4"/>
        <v>25</v>
      </c>
      <c r="U28" s="49">
        <v>23</v>
      </c>
      <c r="V28">
        <f t="shared" si="5"/>
        <v>25.000346620450607</v>
      </c>
    </row>
    <row r="29" spans="2:22" ht="15">
      <c r="B29" s="57" t="s">
        <v>25</v>
      </c>
      <c r="C29" s="56" t="s">
        <v>24</v>
      </c>
      <c r="D29" s="55">
        <v>0</v>
      </c>
      <c r="E29" s="53">
        <v>0</v>
      </c>
      <c r="F29" s="53">
        <v>9</v>
      </c>
      <c r="G29" s="53">
        <v>36</v>
      </c>
      <c r="H29" s="55">
        <v>3</v>
      </c>
      <c r="I29" s="55">
        <v>1198</v>
      </c>
      <c r="J29" s="53">
        <v>2</v>
      </c>
      <c r="K29" s="54">
        <v>6</v>
      </c>
      <c r="L29" s="52">
        <v>300</v>
      </c>
      <c r="M29" s="53">
        <f t="shared" si="0"/>
        <v>1198</v>
      </c>
      <c r="N29" s="51">
        <f t="shared" si="1"/>
        <v>11</v>
      </c>
      <c r="O29" s="52">
        <v>500</v>
      </c>
      <c r="P29" s="53">
        <v>1665</v>
      </c>
      <c r="Q29" s="51">
        <v>14</v>
      </c>
      <c r="R29" s="52">
        <f t="shared" si="2"/>
        <v>800</v>
      </c>
      <c r="S29" s="51">
        <f t="shared" si="3"/>
        <v>2863</v>
      </c>
      <c r="T29" s="50">
        <f t="shared" si="4"/>
        <v>25</v>
      </c>
      <c r="U29" s="49">
        <v>24</v>
      </c>
      <c r="V29">
        <f t="shared" si="5"/>
        <v>25.000349283967864</v>
      </c>
    </row>
    <row r="30" spans="2:22" ht="15">
      <c r="B30" s="57" t="s">
        <v>23</v>
      </c>
      <c r="C30" s="56" t="s">
        <v>1</v>
      </c>
      <c r="D30" s="55">
        <v>3</v>
      </c>
      <c r="E30" s="53">
        <v>1005</v>
      </c>
      <c r="F30" s="53">
        <v>5</v>
      </c>
      <c r="G30" s="53">
        <v>18</v>
      </c>
      <c r="H30" s="55">
        <v>0</v>
      </c>
      <c r="I30" s="55">
        <v>0</v>
      </c>
      <c r="J30" s="53">
        <v>9</v>
      </c>
      <c r="K30" s="54">
        <v>36</v>
      </c>
      <c r="L30" s="52">
        <v>300</v>
      </c>
      <c r="M30" s="53">
        <f t="shared" si="0"/>
        <v>1005</v>
      </c>
      <c r="N30" s="51">
        <f t="shared" si="1"/>
        <v>14</v>
      </c>
      <c r="O30" s="52">
        <v>700</v>
      </c>
      <c r="P30" s="53">
        <v>2278</v>
      </c>
      <c r="Q30" s="51">
        <v>12</v>
      </c>
      <c r="R30" s="52">
        <f t="shared" si="2"/>
        <v>1000</v>
      </c>
      <c r="S30" s="51">
        <f t="shared" si="3"/>
        <v>3283</v>
      </c>
      <c r="T30" s="50">
        <f t="shared" si="4"/>
        <v>26</v>
      </c>
      <c r="U30" s="49">
        <v>25</v>
      </c>
      <c r="V30">
        <f t="shared" si="5"/>
        <v>26.00030459945172</v>
      </c>
    </row>
    <row r="31" spans="2:22" ht="15.75" thickBot="1">
      <c r="B31" s="48" t="s">
        <v>22</v>
      </c>
      <c r="C31" s="47" t="s">
        <v>21</v>
      </c>
      <c r="D31" s="46">
        <v>1</v>
      </c>
      <c r="E31" s="44">
        <v>410</v>
      </c>
      <c r="F31" s="44">
        <v>8</v>
      </c>
      <c r="G31" s="44">
        <v>27</v>
      </c>
      <c r="H31" s="46">
        <v>1</v>
      </c>
      <c r="I31" s="46">
        <v>390</v>
      </c>
      <c r="J31" s="44">
        <v>8</v>
      </c>
      <c r="K31" s="45">
        <v>24</v>
      </c>
      <c r="L31" s="43">
        <v>200</v>
      </c>
      <c r="M31" s="44">
        <f t="shared" si="0"/>
        <v>800</v>
      </c>
      <c r="N31" s="42">
        <f t="shared" si="1"/>
        <v>16</v>
      </c>
      <c r="O31" s="43">
        <v>600</v>
      </c>
      <c r="P31" s="44">
        <v>2179</v>
      </c>
      <c r="Q31" s="42">
        <v>13</v>
      </c>
      <c r="R31" s="43">
        <f t="shared" si="2"/>
        <v>800</v>
      </c>
      <c r="S31" s="42">
        <f t="shared" si="3"/>
        <v>2979</v>
      </c>
      <c r="T31" s="41">
        <f t="shared" si="4"/>
        <v>29</v>
      </c>
      <c r="U31" s="40">
        <v>26</v>
      </c>
      <c r="V31">
        <f t="shared" si="5"/>
        <v>29.00033568311514</v>
      </c>
    </row>
    <row r="32" spans="2:22" ht="15">
      <c r="B32" s="39" t="s">
        <v>20</v>
      </c>
      <c r="C32" s="38" t="s">
        <v>11</v>
      </c>
      <c r="D32" s="35">
        <v>3</v>
      </c>
      <c r="E32" s="35">
        <v>1370</v>
      </c>
      <c r="F32" s="35">
        <v>4</v>
      </c>
      <c r="G32" s="35">
        <v>13</v>
      </c>
      <c r="H32" s="35">
        <v>0</v>
      </c>
      <c r="I32" s="35">
        <v>0</v>
      </c>
      <c r="J32" s="35">
        <v>9</v>
      </c>
      <c r="K32" s="37">
        <v>36</v>
      </c>
      <c r="L32" s="36">
        <v>300</v>
      </c>
      <c r="M32" s="35">
        <f t="shared" si="0"/>
        <v>1370</v>
      </c>
      <c r="N32" s="34">
        <f t="shared" si="1"/>
        <v>13</v>
      </c>
      <c r="O32" s="36">
        <v>0</v>
      </c>
      <c r="P32" s="35">
        <v>0</v>
      </c>
      <c r="Q32" s="34">
        <v>0</v>
      </c>
      <c r="R32" s="36">
        <v>0</v>
      </c>
      <c r="S32" s="35">
        <v>0</v>
      </c>
      <c r="T32" s="34">
        <v>0</v>
      </c>
      <c r="U32" s="32"/>
      <c r="V32" t="str">
        <f t="shared" si="5"/>
        <v>NULA BODŮ</v>
      </c>
    </row>
    <row r="33" spans="2:22" ht="15">
      <c r="B33" s="30" t="s">
        <v>19</v>
      </c>
      <c r="C33" s="31" t="s">
        <v>6</v>
      </c>
      <c r="D33" s="25">
        <v>0</v>
      </c>
      <c r="E33" s="25">
        <v>0</v>
      </c>
      <c r="F33" s="25">
        <v>9</v>
      </c>
      <c r="G33" s="25">
        <v>36</v>
      </c>
      <c r="H33" s="28">
        <v>2</v>
      </c>
      <c r="I33" s="28">
        <v>636</v>
      </c>
      <c r="J33" s="25">
        <v>6</v>
      </c>
      <c r="K33" s="27">
        <v>20</v>
      </c>
      <c r="L33" s="26">
        <v>200</v>
      </c>
      <c r="M33" s="25">
        <f t="shared" si="0"/>
        <v>636</v>
      </c>
      <c r="N33" s="24">
        <f t="shared" si="1"/>
        <v>15</v>
      </c>
      <c r="O33" s="26">
        <v>0</v>
      </c>
      <c r="P33" s="25">
        <v>0</v>
      </c>
      <c r="Q33" s="24">
        <v>0</v>
      </c>
      <c r="R33" s="26">
        <v>0</v>
      </c>
      <c r="S33" s="25">
        <v>0</v>
      </c>
      <c r="T33" s="24">
        <v>0</v>
      </c>
      <c r="U33" s="32"/>
      <c r="V33" t="str">
        <f t="shared" si="5"/>
        <v>NULA BODŮ</v>
      </c>
    </row>
    <row r="34" spans="2:21" ht="15">
      <c r="B34" s="33" t="s">
        <v>18</v>
      </c>
      <c r="C34" s="31" t="s">
        <v>9</v>
      </c>
      <c r="D34" s="25"/>
      <c r="E34" s="25"/>
      <c r="F34" s="25"/>
      <c r="G34" s="25"/>
      <c r="H34" s="25"/>
      <c r="I34" s="25"/>
      <c r="J34" s="25"/>
      <c r="K34" s="27"/>
      <c r="L34" s="26">
        <v>0</v>
      </c>
      <c r="M34" s="25">
        <v>0</v>
      </c>
      <c r="N34" s="24">
        <v>18</v>
      </c>
      <c r="O34" s="26">
        <v>900</v>
      </c>
      <c r="P34" s="25">
        <v>3265</v>
      </c>
      <c r="Q34" s="24">
        <v>14</v>
      </c>
      <c r="R34" s="26">
        <v>0</v>
      </c>
      <c r="S34" s="25">
        <v>0</v>
      </c>
      <c r="T34" s="24">
        <v>0</v>
      </c>
      <c r="U34" s="32"/>
    </row>
    <row r="35" spans="2:21" ht="15">
      <c r="B35" s="33" t="s">
        <v>17</v>
      </c>
      <c r="C35" s="31" t="s">
        <v>6</v>
      </c>
      <c r="D35" s="25"/>
      <c r="E35" s="25"/>
      <c r="F35" s="25"/>
      <c r="G35" s="25"/>
      <c r="H35" s="25"/>
      <c r="I35" s="25"/>
      <c r="J35" s="25"/>
      <c r="K35" s="27"/>
      <c r="L35" s="26">
        <v>0</v>
      </c>
      <c r="M35" s="25">
        <v>0</v>
      </c>
      <c r="N35" s="24">
        <v>0</v>
      </c>
      <c r="O35" s="26">
        <v>500</v>
      </c>
      <c r="P35" s="25">
        <v>1782</v>
      </c>
      <c r="Q35" s="24">
        <v>14</v>
      </c>
      <c r="R35" s="26">
        <v>0</v>
      </c>
      <c r="S35" s="25">
        <v>0</v>
      </c>
      <c r="T35" s="24">
        <v>0</v>
      </c>
      <c r="U35" s="32"/>
    </row>
    <row r="36" spans="2:21" ht="15">
      <c r="B36" s="30" t="s">
        <v>16</v>
      </c>
      <c r="C36" s="31" t="s">
        <v>6</v>
      </c>
      <c r="D36" s="25">
        <v>2</v>
      </c>
      <c r="E36" s="25">
        <v>877</v>
      </c>
      <c r="F36" s="25">
        <v>9</v>
      </c>
      <c r="G36" s="25">
        <v>28</v>
      </c>
      <c r="H36" s="28">
        <v>0</v>
      </c>
      <c r="I36" s="28">
        <v>0</v>
      </c>
      <c r="J36" s="25">
        <v>9</v>
      </c>
      <c r="K36" s="27">
        <v>36</v>
      </c>
      <c r="L36" s="26">
        <v>200</v>
      </c>
      <c r="M36" s="25">
        <f aca="true" t="shared" si="6" ref="M36:N38">E36+I36</f>
        <v>877</v>
      </c>
      <c r="N36" s="24">
        <f t="shared" si="6"/>
        <v>18</v>
      </c>
      <c r="O36" s="26">
        <v>0</v>
      </c>
      <c r="P36" s="25">
        <v>0</v>
      </c>
      <c r="Q36" s="24">
        <v>0</v>
      </c>
      <c r="R36" s="26">
        <v>0</v>
      </c>
      <c r="S36" s="25">
        <v>0</v>
      </c>
      <c r="T36" s="24">
        <v>0</v>
      </c>
      <c r="U36" s="32"/>
    </row>
    <row r="37" spans="1:21" ht="15">
      <c r="A37" s="2"/>
      <c r="B37" s="30" t="s">
        <v>15</v>
      </c>
      <c r="C37" s="31" t="s">
        <v>11</v>
      </c>
      <c r="D37" s="28">
        <v>0</v>
      </c>
      <c r="E37" s="28">
        <v>0</v>
      </c>
      <c r="F37" s="25">
        <v>9</v>
      </c>
      <c r="G37" s="25">
        <v>36</v>
      </c>
      <c r="H37" s="28">
        <v>0</v>
      </c>
      <c r="I37" s="28">
        <v>0</v>
      </c>
      <c r="J37" s="25">
        <v>9</v>
      </c>
      <c r="K37" s="27">
        <v>36</v>
      </c>
      <c r="L37" s="26">
        <v>0</v>
      </c>
      <c r="M37" s="25">
        <f t="shared" si="6"/>
        <v>0</v>
      </c>
      <c r="N37" s="24">
        <f t="shared" si="6"/>
        <v>18</v>
      </c>
      <c r="O37" s="26">
        <v>0</v>
      </c>
      <c r="P37" s="25">
        <v>0</v>
      </c>
      <c r="Q37" s="24">
        <v>0</v>
      </c>
      <c r="R37" s="26">
        <v>0</v>
      </c>
      <c r="S37" s="25">
        <v>0</v>
      </c>
      <c r="T37" s="24">
        <v>0</v>
      </c>
      <c r="U37" s="32"/>
    </row>
    <row r="38" spans="1:21" ht="15">
      <c r="A38" s="2"/>
      <c r="B38" s="30" t="s">
        <v>14</v>
      </c>
      <c r="C38" s="31" t="s">
        <v>11</v>
      </c>
      <c r="D38" s="28">
        <v>0</v>
      </c>
      <c r="E38" s="25">
        <v>0</v>
      </c>
      <c r="F38" s="25">
        <v>9</v>
      </c>
      <c r="G38" s="25">
        <v>36</v>
      </c>
      <c r="H38" s="28">
        <v>0</v>
      </c>
      <c r="I38" s="28">
        <v>0</v>
      </c>
      <c r="J38" s="25">
        <v>9</v>
      </c>
      <c r="K38" s="27">
        <v>36</v>
      </c>
      <c r="L38" s="26">
        <v>0</v>
      </c>
      <c r="M38" s="25">
        <f t="shared" si="6"/>
        <v>0</v>
      </c>
      <c r="N38" s="24">
        <f t="shared" si="6"/>
        <v>18</v>
      </c>
      <c r="O38" s="26">
        <v>0</v>
      </c>
      <c r="P38" s="25">
        <v>0</v>
      </c>
      <c r="Q38" s="24">
        <v>0</v>
      </c>
      <c r="R38" s="26">
        <v>0</v>
      </c>
      <c r="S38" s="25">
        <v>0</v>
      </c>
      <c r="T38" s="24">
        <v>0</v>
      </c>
      <c r="U38" s="32"/>
    </row>
    <row r="39" spans="1:20" ht="15">
      <c r="A39" s="2"/>
      <c r="B39" s="30" t="s">
        <v>13</v>
      </c>
      <c r="C39" s="31" t="s">
        <v>1</v>
      </c>
      <c r="D39" s="25"/>
      <c r="E39" s="25"/>
      <c r="F39" s="25"/>
      <c r="G39" s="25"/>
      <c r="H39" s="25"/>
      <c r="I39" s="25"/>
      <c r="J39" s="25"/>
      <c r="K39" s="27"/>
      <c r="L39" s="26">
        <v>0</v>
      </c>
      <c r="M39" s="25">
        <v>0</v>
      </c>
      <c r="N39" s="24">
        <v>0</v>
      </c>
      <c r="O39" s="26">
        <v>900</v>
      </c>
      <c r="P39" s="25">
        <v>3102</v>
      </c>
      <c r="Q39" s="24">
        <v>8</v>
      </c>
      <c r="R39" s="26">
        <v>0</v>
      </c>
      <c r="S39" s="25">
        <v>0</v>
      </c>
      <c r="T39" s="24">
        <v>0</v>
      </c>
    </row>
    <row r="40" spans="1:20" ht="15">
      <c r="A40" s="2"/>
      <c r="B40" s="30" t="s">
        <v>12</v>
      </c>
      <c r="C40" s="31" t="s">
        <v>11</v>
      </c>
      <c r="D40" s="25">
        <v>1</v>
      </c>
      <c r="E40" s="25">
        <v>450</v>
      </c>
      <c r="F40" s="25">
        <v>7</v>
      </c>
      <c r="G40" s="25">
        <v>24</v>
      </c>
      <c r="H40" s="28">
        <v>2</v>
      </c>
      <c r="I40" s="28">
        <v>925</v>
      </c>
      <c r="J40" s="25">
        <v>2</v>
      </c>
      <c r="K40" s="27">
        <v>7</v>
      </c>
      <c r="L40" s="26">
        <v>300</v>
      </c>
      <c r="M40" s="25">
        <f>E40+I40</f>
        <v>1375</v>
      </c>
      <c r="N40" s="24">
        <f>F40+J40</f>
        <v>9</v>
      </c>
      <c r="O40" s="26">
        <v>0</v>
      </c>
      <c r="P40" s="25">
        <v>0</v>
      </c>
      <c r="Q40" s="24">
        <v>16</v>
      </c>
      <c r="R40" s="26">
        <v>0</v>
      </c>
      <c r="S40" s="25">
        <v>0</v>
      </c>
      <c r="T40" s="24">
        <v>0</v>
      </c>
    </row>
    <row r="41" spans="1:20" ht="15">
      <c r="A41" s="2"/>
      <c r="B41" s="30" t="s">
        <v>10</v>
      </c>
      <c r="C41" s="31" t="s">
        <v>9</v>
      </c>
      <c r="D41" s="28">
        <v>3</v>
      </c>
      <c r="E41" s="28">
        <v>1230</v>
      </c>
      <c r="F41" s="25">
        <v>5</v>
      </c>
      <c r="G41" s="25">
        <v>17</v>
      </c>
      <c r="H41" s="28">
        <v>3</v>
      </c>
      <c r="I41" s="28">
        <v>1112</v>
      </c>
      <c r="J41" s="25">
        <v>3</v>
      </c>
      <c r="K41" s="27">
        <v>9</v>
      </c>
      <c r="L41" s="26">
        <v>600</v>
      </c>
      <c r="M41" s="25">
        <f>E41+I41</f>
        <v>2342</v>
      </c>
      <c r="N41" s="24">
        <f>F41+J41</f>
        <v>8</v>
      </c>
      <c r="O41" s="26">
        <v>0</v>
      </c>
      <c r="P41" s="25">
        <v>0</v>
      </c>
      <c r="Q41" s="24">
        <v>0</v>
      </c>
      <c r="R41" s="26">
        <v>0</v>
      </c>
      <c r="S41" s="25">
        <v>0</v>
      </c>
      <c r="T41" s="24">
        <v>0</v>
      </c>
    </row>
    <row r="42" spans="1:20" ht="16.5" customHeight="1">
      <c r="A42" s="2"/>
      <c r="B42" s="30" t="s">
        <v>8</v>
      </c>
      <c r="C42" s="29" t="s">
        <v>3</v>
      </c>
      <c r="D42" s="25"/>
      <c r="E42" s="25"/>
      <c r="F42" s="25"/>
      <c r="G42" s="25"/>
      <c r="H42" s="25"/>
      <c r="I42" s="25"/>
      <c r="J42" s="25"/>
      <c r="K42" s="27"/>
      <c r="L42" s="26">
        <v>0</v>
      </c>
      <c r="M42" s="25">
        <v>0</v>
      </c>
      <c r="N42" s="24">
        <v>0</v>
      </c>
      <c r="O42" s="26">
        <v>1100</v>
      </c>
      <c r="P42" s="25">
        <v>3850</v>
      </c>
      <c r="Q42" s="24">
        <v>6</v>
      </c>
      <c r="R42" s="26">
        <v>0</v>
      </c>
      <c r="S42" s="25">
        <v>0</v>
      </c>
      <c r="T42" s="24">
        <v>0</v>
      </c>
    </row>
    <row r="43" spans="1:20" ht="16.5" customHeight="1">
      <c r="A43" s="2"/>
      <c r="B43" s="30" t="s">
        <v>7</v>
      </c>
      <c r="C43" s="31" t="s">
        <v>6</v>
      </c>
      <c r="D43" s="25"/>
      <c r="E43" s="25"/>
      <c r="F43" s="25"/>
      <c r="G43" s="25"/>
      <c r="H43" s="25"/>
      <c r="I43" s="25"/>
      <c r="J43" s="25"/>
      <c r="K43" s="27"/>
      <c r="L43" s="26">
        <v>0</v>
      </c>
      <c r="M43" s="25">
        <v>0</v>
      </c>
      <c r="N43" s="24">
        <v>0</v>
      </c>
      <c r="O43" s="26">
        <v>1400</v>
      </c>
      <c r="P43" s="25">
        <v>4931</v>
      </c>
      <c r="Q43" s="24">
        <v>5</v>
      </c>
      <c r="R43" s="26">
        <v>0</v>
      </c>
      <c r="S43" s="25">
        <v>0</v>
      </c>
      <c r="T43" s="24">
        <v>0</v>
      </c>
    </row>
    <row r="44" spans="1:20" ht="15">
      <c r="A44" s="2"/>
      <c r="B44" s="30" t="s">
        <v>5</v>
      </c>
      <c r="C44" s="31" t="s">
        <v>1</v>
      </c>
      <c r="D44" s="28">
        <v>3</v>
      </c>
      <c r="E44" s="25">
        <v>1660</v>
      </c>
      <c r="F44" s="25">
        <v>3</v>
      </c>
      <c r="G44" s="25">
        <v>10</v>
      </c>
      <c r="H44" s="28">
        <v>1</v>
      </c>
      <c r="I44" s="28">
        <v>378</v>
      </c>
      <c r="J44" s="25">
        <v>9</v>
      </c>
      <c r="K44" s="27">
        <v>25</v>
      </c>
      <c r="L44" s="26">
        <v>400</v>
      </c>
      <c r="M44" s="25">
        <f aca="true" t="shared" si="7" ref="M44:N46">E44+I44</f>
        <v>2038</v>
      </c>
      <c r="N44" s="24">
        <f t="shared" si="7"/>
        <v>12</v>
      </c>
      <c r="O44" s="26">
        <v>1100</v>
      </c>
      <c r="P44" s="25">
        <v>3773</v>
      </c>
      <c r="Q44" s="24">
        <v>10</v>
      </c>
      <c r="R44" s="26">
        <v>0</v>
      </c>
      <c r="S44" s="25">
        <v>0</v>
      </c>
      <c r="T44" s="24">
        <v>0</v>
      </c>
    </row>
    <row r="45" spans="1:20" ht="15">
      <c r="A45" s="2"/>
      <c r="B45" s="30" t="s">
        <v>4</v>
      </c>
      <c r="C45" s="29" t="s">
        <v>3</v>
      </c>
      <c r="D45" s="28">
        <v>3</v>
      </c>
      <c r="E45" s="28">
        <v>1018</v>
      </c>
      <c r="F45" s="25">
        <v>4</v>
      </c>
      <c r="G45" s="25">
        <v>15</v>
      </c>
      <c r="H45" s="28">
        <v>2</v>
      </c>
      <c r="I45" s="28">
        <v>750</v>
      </c>
      <c r="J45" s="25">
        <v>1</v>
      </c>
      <c r="K45" s="27">
        <v>4</v>
      </c>
      <c r="L45" s="26">
        <v>500</v>
      </c>
      <c r="M45" s="25">
        <f t="shared" si="7"/>
        <v>1768</v>
      </c>
      <c r="N45" s="24">
        <f t="shared" si="7"/>
        <v>5</v>
      </c>
      <c r="O45" s="26">
        <v>0</v>
      </c>
      <c r="P45" s="25">
        <v>0</v>
      </c>
      <c r="Q45" s="24">
        <v>16</v>
      </c>
      <c r="R45" s="26">
        <v>0</v>
      </c>
      <c r="S45" s="25">
        <v>0</v>
      </c>
      <c r="T45" s="24">
        <v>0</v>
      </c>
    </row>
    <row r="46" spans="1:20" ht="15.75" thickBot="1">
      <c r="A46" s="2"/>
      <c r="B46" s="23" t="s">
        <v>2</v>
      </c>
      <c r="C46" s="22" t="s">
        <v>1</v>
      </c>
      <c r="D46" s="21">
        <v>8</v>
      </c>
      <c r="E46" s="21">
        <v>4332</v>
      </c>
      <c r="F46" s="18">
        <v>1</v>
      </c>
      <c r="G46" s="18">
        <v>1</v>
      </c>
      <c r="H46" s="18">
        <v>2</v>
      </c>
      <c r="I46" s="18">
        <v>752</v>
      </c>
      <c r="J46" s="18">
        <v>5</v>
      </c>
      <c r="K46" s="20">
        <v>18</v>
      </c>
      <c r="L46" s="19">
        <v>1000</v>
      </c>
      <c r="M46" s="18">
        <f t="shared" si="7"/>
        <v>5084</v>
      </c>
      <c r="N46" s="17">
        <f t="shared" si="7"/>
        <v>6</v>
      </c>
      <c r="O46" s="19">
        <v>200</v>
      </c>
      <c r="P46" s="18">
        <v>730</v>
      </c>
      <c r="Q46" s="17">
        <v>13</v>
      </c>
      <c r="R46" s="19">
        <v>0</v>
      </c>
      <c r="S46" s="18">
        <v>0</v>
      </c>
      <c r="T46" s="17">
        <v>0</v>
      </c>
    </row>
    <row r="47" spans="1:20" ht="15">
      <c r="A47" s="2"/>
      <c r="B47" s="16"/>
      <c r="C47" s="16"/>
      <c r="D47" s="15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2"/>
      <c r="B48" s="14" t="s">
        <v>0</v>
      </c>
      <c r="C48" s="13"/>
      <c r="D48" s="10"/>
      <c r="E48" s="10"/>
      <c r="F48" s="12"/>
      <c r="G48" s="11"/>
      <c r="H48" s="11"/>
      <c r="I48" s="11"/>
      <c r="J48" s="11"/>
      <c r="K48" s="11"/>
      <c r="L48" s="10"/>
      <c r="M48" s="3"/>
      <c r="N48" s="2"/>
      <c r="O48" s="3"/>
      <c r="P48" s="3"/>
      <c r="Q48" s="2"/>
      <c r="R48" s="3"/>
      <c r="S48" s="3"/>
      <c r="T48" s="2"/>
    </row>
    <row r="49" spans="1:20" ht="15">
      <c r="A49" s="2"/>
      <c r="B49" s="6"/>
      <c r="C49" s="9"/>
      <c r="D49" s="6"/>
      <c r="E49" s="6"/>
      <c r="F49" s="8"/>
      <c r="G49" s="7"/>
      <c r="H49" s="7"/>
      <c r="I49" s="7"/>
      <c r="J49" s="7"/>
      <c r="K49" s="7"/>
      <c r="L49" s="6"/>
      <c r="M49" s="3"/>
      <c r="N49" s="2"/>
      <c r="O49" s="3"/>
      <c r="P49" s="3"/>
      <c r="Q49" s="2"/>
      <c r="R49" s="3"/>
      <c r="S49" s="3"/>
      <c r="T49" s="2"/>
    </row>
    <row r="50" spans="1:20" ht="15">
      <c r="A50" s="2"/>
      <c r="B50" s="3"/>
      <c r="C50" s="4"/>
      <c r="D50" s="3"/>
      <c r="E50" s="3"/>
      <c r="F50" s="3"/>
      <c r="G50" s="2"/>
      <c r="H50" s="2"/>
      <c r="I50" s="2"/>
      <c r="J50" s="2"/>
      <c r="K50" s="2"/>
      <c r="L50" s="3"/>
      <c r="M50" s="3"/>
      <c r="N50" s="2"/>
      <c r="O50" s="3"/>
      <c r="P50" s="3"/>
      <c r="Q50" s="2"/>
      <c r="R50" s="3"/>
      <c r="S50" s="3"/>
      <c r="T50" s="2"/>
    </row>
    <row r="51" spans="1:20" ht="15">
      <c r="A51" s="2"/>
      <c r="B51" s="3"/>
      <c r="C51" s="4"/>
      <c r="D51" s="3"/>
      <c r="E51" s="3"/>
      <c r="F51" s="5"/>
      <c r="G51" s="2"/>
      <c r="H51" s="2"/>
      <c r="I51" s="2"/>
      <c r="J51" s="2"/>
      <c r="K51" s="2"/>
      <c r="L51" s="3"/>
      <c r="M51" s="3"/>
      <c r="N51" s="2"/>
      <c r="O51" s="3"/>
      <c r="P51" s="3"/>
      <c r="Q51" s="2"/>
      <c r="R51" s="3"/>
      <c r="S51" s="3"/>
      <c r="T51" s="2"/>
    </row>
    <row r="52" spans="1:20" ht="15">
      <c r="A52" s="2"/>
      <c r="B52" s="3"/>
      <c r="C52" s="4"/>
      <c r="D52" s="3"/>
      <c r="E52" s="3"/>
      <c r="F52" s="5"/>
      <c r="G52" s="2"/>
      <c r="H52" s="2"/>
      <c r="I52" s="2"/>
      <c r="J52" s="2"/>
      <c r="K52" s="2"/>
      <c r="L52" s="3"/>
      <c r="M52" s="3"/>
      <c r="N52" s="2"/>
      <c r="O52" s="3"/>
      <c r="P52" s="3"/>
      <c r="Q52" s="2"/>
      <c r="R52" s="3"/>
      <c r="S52" s="3"/>
      <c r="T52" s="2"/>
    </row>
    <row r="53" spans="1:20" ht="15">
      <c r="A53" s="2"/>
      <c r="B53" s="3"/>
      <c r="C53" s="4"/>
      <c r="D53" s="3"/>
      <c r="E53" s="3"/>
      <c r="F53" s="3"/>
      <c r="G53" s="2"/>
      <c r="H53" s="2"/>
      <c r="I53" s="2"/>
      <c r="J53" s="2"/>
      <c r="K53" s="2"/>
      <c r="L53" s="3"/>
      <c r="M53" s="3"/>
      <c r="N53" s="2"/>
      <c r="O53" s="3"/>
      <c r="P53" s="3"/>
      <c r="Q53" s="2"/>
      <c r="R53" s="3"/>
      <c r="S53" s="3"/>
      <c r="T53" s="2"/>
    </row>
    <row r="54" spans="1:20" ht="15">
      <c r="A54" s="2"/>
      <c r="B54" s="3"/>
      <c r="C54" s="4"/>
      <c r="D54" s="3"/>
      <c r="E54" s="3"/>
      <c r="F54" s="5"/>
      <c r="G54" s="2"/>
      <c r="H54" s="2"/>
      <c r="I54" s="2"/>
      <c r="J54" s="2"/>
      <c r="K54" s="2"/>
      <c r="L54" s="3"/>
      <c r="M54" s="3"/>
      <c r="N54" s="2"/>
      <c r="O54" s="3"/>
      <c r="P54" s="3"/>
      <c r="Q54" s="2"/>
      <c r="R54" s="3"/>
      <c r="S54" s="3"/>
      <c r="T54" s="2"/>
    </row>
    <row r="55" spans="1:20" ht="15">
      <c r="A55" s="2"/>
      <c r="B55" s="3"/>
      <c r="C55" s="4"/>
      <c r="D55" s="3"/>
      <c r="E55" s="3"/>
      <c r="F55" s="3"/>
      <c r="G55" s="2"/>
      <c r="H55" s="2"/>
      <c r="I55" s="2"/>
      <c r="J55" s="2"/>
      <c r="K55" s="2"/>
      <c r="L55" s="3"/>
      <c r="M55" s="3"/>
      <c r="N55" s="2"/>
      <c r="O55" s="3"/>
      <c r="P55" s="3"/>
      <c r="Q55" s="2"/>
      <c r="R55" s="3"/>
      <c r="S55" s="3"/>
      <c r="T55" s="2"/>
    </row>
    <row r="56" spans="1:20" ht="15">
      <c r="A56" s="2"/>
      <c r="B56" s="3"/>
      <c r="C56" s="4"/>
      <c r="D56" s="3"/>
      <c r="E56" s="3"/>
      <c r="F56" s="5"/>
      <c r="G56" s="2"/>
      <c r="H56" s="2"/>
      <c r="I56" s="2"/>
      <c r="J56" s="2"/>
      <c r="K56" s="2"/>
      <c r="L56" s="3"/>
      <c r="M56" s="3"/>
      <c r="N56" s="2"/>
      <c r="O56" s="3"/>
      <c r="P56" s="3"/>
      <c r="Q56" s="2"/>
      <c r="R56" s="3"/>
      <c r="S56" s="3"/>
      <c r="T56" s="2"/>
    </row>
    <row r="57" spans="1:20" ht="15">
      <c r="A57" s="2"/>
      <c r="B57" s="3"/>
      <c r="C57" s="4"/>
      <c r="D57" s="5"/>
      <c r="E57" s="5"/>
      <c r="F57" s="5"/>
      <c r="G57" s="2"/>
      <c r="H57" s="2"/>
      <c r="I57" s="2"/>
      <c r="J57" s="2"/>
      <c r="K57" s="2"/>
      <c r="L57" s="3"/>
      <c r="M57" s="3"/>
      <c r="N57" s="2"/>
      <c r="O57" s="3"/>
      <c r="P57" s="3"/>
      <c r="Q57" s="2"/>
      <c r="R57" s="3"/>
      <c r="S57" s="3"/>
      <c r="T57" s="2"/>
    </row>
    <row r="58" spans="2:20" ht="15">
      <c r="B58" s="3"/>
      <c r="C58" s="4"/>
      <c r="D58" s="5"/>
      <c r="E58" s="5"/>
      <c r="F58" s="5"/>
      <c r="G58" s="2"/>
      <c r="H58" s="2"/>
      <c r="I58" s="2"/>
      <c r="J58" s="2"/>
      <c r="K58" s="2"/>
      <c r="L58" s="3"/>
      <c r="M58" s="3"/>
      <c r="N58" s="2"/>
      <c r="O58" s="3"/>
      <c r="P58" s="3"/>
      <c r="Q58" s="2"/>
      <c r="R58" s="3"/>
      <c r="S58" s="3"/>
      <c r="T58" s="2"/>
    </row>
    <row r="59" spans="2:20" ht="15">
      <c r="B59" s="3"/>
      <c r="C59" s="4"/>
      <c r="D59" s="5"/>
      <c r="E59" s="5"/>
      <c r="F59" s="5"/>
      <c r="G59" s="2"/>
      <c r="H59" s="2"/>
      <c r="I59" s="2"/>
      <c r="J59" s="2"/>
      <c r="K59" s="2"/>
      <c r="L59" s="3"/>
      <c r="M59" s="3"/>
      <c r="N59" s="2"/>
      <c r="O59" s="3"/>
      <c r="P59" s="3"/>
      <c r="Q59" s="2"/>
      <c r="R59" s="3"/>
      <c r="S59" s="3"/>
      <c r="T59" s="2"/>
    </row>
    <row r="60" spans="2:20" ht="15">
      <c r="B60" s="3"/>
      <c r="C60" s="4"/>
      <c r="D60" s="3"/>
      <c r="E60" s="3"/>
      <c r="F60" s="5"/>
      <c r="G60" s="2"/>
      <c r="H60" s="2"/>
      <c r="I60" s="2"/>
      <c r="J60" s="2"/>
      <c r="K60" s="2"/>
      <c r="L60" s="3"/>
      <c r="M60" s="3"/>
      <c r="N60" s="2"/>
      <c r="O60" s="3"/>
      <c r="P60" s="3"/>
      <c r="Q60" s="2"/>
      <c r="R60" s="3"/>
      <c r="S60" s="3"/>
      <c r="T60" s="2"/>
    </row>
    <row r="61" spans="2:20" ht="15">
      <c r="B61" s="3"/>
      <c r="C61" s="4"/>
      <c r="D61" s="3"/>
      <c r="E61" s="3"/>
      <c r="F61" s="3"/>
      <c r="G61" s="2"/>
      <c r="H61" s="2"/>
      <c r="I61" s="2"/>
      <c r="J61" s="2"/>
      <c r="K61" s="2"/>
      <c r="L61" s="3"/>
      <c r="M61" s="3"/>
      <c r="N61" s="2"/>
      <c r="O61" s="3"/>
      <c r="P61" s="3"/>
      <c r="Q61" s="2"/>
      <c r="R61" s="3"/>
      <c r="S61" s="3"/>
      <c r="T61" s="2"/>
    </row>
    <row r="62" spans="2:20" ht="15">
      <c r="B62" s="3"/>
      <c r="C62" s="4"/>
      <c r="D62" s="3"/>
      <c r="E62" s="3"/>
      <c r="F62" s="5"/>
      <c r="G62" s="2"/>
      <c r="H62" s="2"/>
      <c r="I62" s="2"/>
      <c r="J62" s="2"/>
      <c r="K62" s="2"/>
      <c r="L62" s="3"/>
      <c r="M62" s="3"/>
      <c r="N62" s="2"/>
      <c r="O62" s="3"/>
      <c r="P62" s="3"/>
      <c r="Q62" s="2"/>
      <c r="R62" s="3"/>
      <c r="S62" s="3"/>
      <c r="T62" s="2"/>
    </row>
    <row r="63" spans="2:20" ht="15">
      <c r="B63" s="3"/>
      <c r="C63" s="4"/>
      <c r="D63" s="3"/>
      <c r="E63" s="3"/>
      <c r="F63" s="5"/>
      <c r="G63" s="2"/>
      <c r="H63" s="2"/>
      <c r="I63" s="2"/>
      <c r="J63" s="2"/>
      <c r="K63" s="2"/>
      <c r="L63" s="3"/>
      <c r="M63" s="3"/>
      <c r="N63" s="2"/>
      <c r="O63" s="3"/>
      <c r="P63" s="3"/>
      <c r="Q63" s="2"/>
      <c r="R63" s="3"/>
      <c r="S63" s="3"/>
      <c r="T63" s="2"/>
    </row>
    <row r="64" spans="2:20" ht="15">
      <c r="B64" s="3"/>
      <c r="C64" s="4"/>
      <c r="D64" s="3"/>
      <c r="E64" s="3"/>
      <c r="F64" s="5"/>
      <c r="G64" s="2"/>
      <c r="H64" s="2"/>
      <c r="I64" s="2"/>
      <c r="J64" s="2"/>
      <c r="K64" s="2"/>
      <c r="L64" s="3"/>
      <c r="M64" s="3"/>
      <c r="N64" s="2"/>
      <c r="O64" s="3"/>
      <c r="P64" s="3"/>
      <c r="Q64" s="2"/>
      <c r="R64" s="3"/>
      <c r="S64" s="3"/>
      <c r="T64" s="2"/>
    </row>
    <row r="65" spans="2:20" ht="15">
      <c r="B65" s="3"/>
      <c r="C65" s="4"/>
      <c r="D65" s="3"/>
      <c r="E65" s="3"/>
      <c r="F65" s="3"/>
      <c r="G65" s="2"/>
      <c r="H65" s="2"/>
      <c r="I65" s="2"/>
      <c r="J65" s="2"/>
      <c r="K65" s="2"/>
      <c r="L65" s="3"/>
      <c r="M65" s="3"/>
      <c r="N65" s="2"/>
      <c r="O65" s="3"/>
      <c r="P65" s="3"/>
      <c r="Q65" s="2"/>
      <c r="R65" s="3"/>
      <c r="S65" s="3"/>
      <c r="T65" s="2"/>
    </row>
    <row r="66" spans="2:20" ht="15">
      <c r="B66" s="3"/>
      <c r="C66" s="4"/>
      <c r="D66" s="3"/>
      <c r="E66" s="3"/>
      <c r="F66" s="5"/>
      <c r="G66" s="2"/>
      <c r="H66" s="2"/>
      <c r="I66" s="2"/>
      <c r="J66" s="2"/>
      <c r="K66" s="2"/>
      <c r="L66" s="3"/>
      <c r="M66" s="3"/>
      <c r="N66" s="2"/>
      <c r="O66" s="3"/>
      <c r="P66" s="3"/>
      <c r="Q66" s="2"/>
      <c r="R66" s="3"/>
      <c r="S66" s="3"/>
      <c r="T66" s="2"/>
    </row>
    <row r="67" spans="2:20" ht="15">
      <c r="B67" s="3"/>
      <c r="C67" s="4"/>
      <c r="D67" s="3"/>
      <c r="E67" s="3"/>
      <c r="F67" s="5"/>
      <c r="G67" s="2"/>
      <c r="H67" s="2"/>
      <c r="I67" s="2"/>
      <c r="J67" s="2"/>
      <c r="K67" s="2"/>
      <c r="L67" s="3"/>
      <c r="M67" s="3"/>
      <c r="N67" s="2"/>
      <c r="O67" s="3"/>
      <c r="P67" s="3"/>
      <c r="Q67" s="2"/>
      <c r="R67" s="3"/>
      <c r="S67" s="3"/>
      <c r="T67" s="2"/>
    </row>
    <row r="68" spans="2:20" ht="15">
      <c r="B68" s="3"/>
      <c r="C68" s="4"/>
      <c r="D68" s="3"/>
      <c r="E68" s="3"/>
      <c r="F68" s="5"/>
      <c r="G68" s="2"/>
      <c r="H68" s="2"/>
      <c r="I68" s="2"/>
      <c r="J68" s="2"/>
      <c r="K68" s="2"/>
      <c r="L68" s="3"/>
      <c r="M68" s="3"/>
      <c r="N68" s="2"/>
      <c r="O68" s="3"/>
      <c r="P68" s="3"/>
      <c r="Q68" s="2"/>
      <c r="R68" s="3"/>
      <c r="S68" s="3"/>
      <c r="T68" s="2"/>
    </row>
    <row r="69" spans="2:20" ht="15">
      <c r="B69" s="3"/>
      <c r="C69" s="4"/>
      <c r="D69" s="3"/>
      <c r="E69" s="3"/>
      <c r="F69" s="3"/>
      <c r="G69" s="2"/>
      <c r="H69" s="2"/>
      <c r="I69" s="2"/>
      <c r="J69" s="2"/>
      <c r="K69" s="2"/>
      <c r="L69" s="3"/>
      <c r="M69" s="3"/>
      <c r="N69" s="2"/>
      <c r="O69" s="3"/>
      <c r="P69" s="3"/>
      <c r="Q69" s="2"/>
      <c r="R69" s="3"/>
      <c r="S69" s="3"/>
      <c r="T69" s="2"/>
    </row>
    <row r="70" spans="2:20" ht="15">
      <c r="B70" s="3"/>
      <c r="C70" s="4"/>
      <c r="D70" s="3"/>
      <c r="E70" s="3"/>
      <c r="F70" s="5"/>
      <c r="G70" s="2"/>
      <c r="H70" s="2"/>
      <c r="I70" s="2"/>
      <c r="J70" s="2"/>
      <c r="K70" s="2"/>
      <c r="L70" s="3"/>
      <c r="M70" s="3"/>
      <c r="N70" s="2"/>
      <c r="O70" s="3"/>
      <c r="P70" s="3"/>
      <c r="Q70" s="2"/>
      <c r="R70" s="3"/>
      <c r="S70" s="3"/>
      <c r="T70" s="2"/>
    </row>
    <row r="71" spans="2:20" ht="15">
      <c r="B71" s="3"/>
      <c r="C71" s="4"/>
      <c r="D71" s="5"/>
      <c r="E71" s="5"/>
      <c r="F71" s="5"/>
      <c r="G71" s="2"/>
      <c r="H71" s="2"/>
      <c r="I71" s="2"/>
      <c r="J71" s="2"/>
      <c r="K71" s="2"/>
      <c r="L71" s="3"/>
      <c r="M71" s="3"/>
      <c r="N71" s="2"/>
      <c r="O71" s="3"/>
      <c r="P71" s="3"/>
      <c r="Q71" s="2"/>
      <c r="R71" s="3"/>
      <c r="S71" s="3"/>
      <c r="T71" s="2"/>
    </row>
    <row r="72" spans="2:20" ht="15">
      <c r="B72" s="3"/>
      <c r="C72" s="4"/>
      <c r="D72" s="3"/>
      <c r="E72" s="3"/>
      <c r="F72" s="5"/>
      <c r="G72" s="2"/>
      <c r="H72" s="2"/>
      <c r="I72" s="2"/>
      <c r="J72" s="2"/>
      <c r="K72" s="2"/>
      <c r="L72" s="3"/>
      <c r="M72" s="3"/>
      <c r="N72" s="2"/>
      <c r="O72" s="3"/>
      <c r="P72" s="3"/>
      <c r="Q72" s="2"/>
      <c r="R72" s="3"/>
      <c r="S72" s="3"/>
      <c r="T72" s="2"/>
    </row>
    <row r="73" spans="2:20" ht="15">
      <c r="B73" s="3"/>
      <c r="C73" s="4"/>
      <c r="D73" s="3"/>
      <c r="E73" s="3"/>
      <c r="F73" s="5"/>
      <c r="G73" s="2"/>
      <c r="H73" s="2"/>
      <c r="I73" s="2"/>
      <c r="J73" s="2"/>
      <c r="K73" s="2"/>
      <c r="L73" s="3"/>
      <c r="M73" s="3"/>
      <c r="N73" s="2"/>
      <c r="O73" s="3"/>
      <c r="P73" s="3"/>
      <c r="Q73" s="2"/>
      <c r="R73" s="3"/>
      <c r="S73" s="3"/>
      <c r="T73" s="2"/>
    </row>
    <row r="74" spans="2:20" ht="15">
      <c r="B74" s="3"/>
      <c r="C74" s="4"/>
      <c r="D74" s="3"/>
      <c r="E74" s="3"/>
      <c r="F74" s="5"/>
      <c r="G74" s="2"/>
      <c r="H74" s="2"/>
      <c r="I74" s="2"/>
      <c r="J74" s="2"/>
      <c r="K74" s="2"/>
      <c r="L74" s="3"/>
      <c r="M74" s="3"/>
      <c r="N74" s="2"/>
      <c r="O74" s="3"/>
      <c r="P74" s="3"/>
      <c r="Q74" s="2"/>
      <c r="R74" s="3"/>
      <c r="S74" s="3"/>
      <c r="T74" s="2"/>
    </row>
    <row r="75" spans="2:20" ht="15">
      <c r="B75" s="3"/>
      <c r="C75" s="4"/>
      <c r="D75" s="5"/>
      <c r="E75" s="5"/>
      <c r="F75" s="5"/>
      <c r="G75" s="2"/>
      <c r="H75" s="2"/>
      <c r="I75" s="2"/>
      <c r="J75" s="2"/>
      <c r="K75" s="2"/>
      <c r="L75" s="3"/>
      <c r="M75" s="3"/>
      <c r="N75" s="2"/>
      <c r="O75" s="3"/>
      <c r="P75" s="3"/>
      <c r="Q75" s="2"/>
      <c r="R75" s="3"/>
      <c r="S75" s="3"/>
      <c r="T75" s="2"/>
    </row>
    <row r="76" spans="2:20" ht="15">
      <c r="B76" s="3"/>
      <c r="C76" s="4"/>
      <c r="D76" s="3"/>
      <c r="E76" s="3"/>
      <c r="F76" s="3"/>
      <c r="G76" s="2"/>
      <c r="H76" s="2"/>
      <c r="I76" s="2"/>
      <c r="J76" s="2"/>
      <c r="K76" s="2"/>
      <c r="L76" s="3"/>
      <c r="M76" s="3"/>
      <c r="N76" s="2"/>
      <c r="O76" s="3"/>
      <c r="P76" s="3"/>
      <c r="Q76" s="2"/>
      <c r="R76" s="3"/>
      <c r="S76" s="3"/>
      <c r="T76" s="2"/>
    </row>
    <row r="77" spans="2:20" ht="15">
      <c r="B77" s="3"/>
      <c r="C77" s="4"/>
      <c r="D77" s="5"/>
      <c r="E77" s="5"/>
      <c r="F77" s="5"/>
      <c r="G77" s="2"/>
      <c r="H77" s="2"/>
      <c r="I77" s="2"/>
      <c r="J77" s="2"/>
      <c r="K77" s="2"/>
      <c r="L77" s="3"/>
      <c r="M77" s="3"/>
      <c r="N77" s="2"/>
      <c r="O77" s="3"/>
      <c r="P77" s="3"/>
      <c r="Q77" s="2"/>
      <c r="R77" s="3"/>
      <c r="S77" s="3"/>
      <c r="T77" s="2"/>
    </row>
    <row r="78" spans="2:20" ht="15">
      <c r="B78" s="3"/>
      <c r="C78" s="4"/>
      <c r="D78" s="3"/>
      <c r="E78" s="3"/>
      <c r="F78" s="5"/>
      <c r="G78" s="2"/>
      <c r="H78" s="2"/>
      <c r="I78" s="2"/>
      <c r="J78" s="2"/>
      <c r="K78" s="2"/>
      <c r="L78" s="3"/>
      <c r="M78" s="3"/>
      <c r="N78" s="2"/>
      <c r="O78" s="3"/>
      <c r="P78" s="3"/>
      <c r="Q78" s="2"/>
      <c r="R78" s="3"/>
      <c r="S78" s="3"/>
      <c r="T78" s="2"/>
    </row>
    <row r="79" spans="2:20" ht="15">
      <c r="B79" s="3"/>
      <c r="C79" s="4"/>
      <c r="D79" s="5"/>
      <c r="E79" s="5"/>
      <c r="F79" s="5"/>
      <c r="G79" s="2"/>
      <c r="H79" s="2"/>
      <c r="I79" s="2"/>
      <c r="J79" s="2"/>
      <c r="K79" s="2"/>
      <c r="L79" s="3"/>
      <c r="M79" s="3"/>
      <c r="N79" s="2"/>
      <c r="O79" s="3"/>
      <c r="P79" s="3"/>
      <c r="Q79" s="2"/>
      <c r="R79" s="3"/>
      <c r="S79" s="3"/>
      <c r="T79" s="2"/>
    </row>
    <row r="80" spans="2:20" ht="15">
      <c r="B80" s="3"/>
      <c r="C80" s="4"/>
      <c r="D80" s="5"/>
      <c r="E80" s="5"/>
      <c r="F80" s="5"/>
      <c r="G80" s="2"/>
      <c r="H80" s="2"/>
      <c r="I80" s="2"/>
      <c r="J80" s="2"/>
      <c r="K80" s="2"/>
      <c r="L80" s="3"/>
      <c r="M80" s="3"/>
      <c r="N80" s="2"/>
      <c r="O80" s="3"/>
      <c r="P80" s="3"/>
      <c r="Q80" s="2"/>
      <c r="R80" s="3"/>
      <c r="S80" s="3"/>
      <c r="T80" s="2"/>
    </row>
    <row r="81" spans="2:20" ht="15">
      <c r="B81" s="3"/>
      <c r="C81" s="4"/>
      <c r="D81" s="3"/>
      <c r="E81" s="3"/>
      <c r="F81" s="5"/>
      <c r="G81" s="2"/>
      <c r="H81" s="2"/>
      <c r="I81" s="2"/>
      <c r="J81" s="2"/>
      <c r="K81" s="2"/>
      <c r="L81" s="3"/>
      <c r="M81" s="3"/>
      <c r="N81" s="2"/>
      <c r="O81" s="3"/>
      <c r="P81" s="3"/>
      <c r="Q81" s="2"/>
      <c r="R81" s="3"/>
      <c r="S81" s="3"/>
      <c r="T81" s="2"/>
    </row>
    <row r="82" spans="2:20" ht="15">
      <c r="B82" s="3"/>
      <c r="C82" s="4"/>
      <c r="D82" s="3"/>
      <c r="E82" s="3"/>
      <c r="F82" s="3"/>
      <c r="G82" s="2"/>
      <c r="H82" s="2"/>
      <c r="I82" s="2"/>
      <c r="J82" s="2"/>
      <c r="K82" s="2"/>
      <c r="L82" s="3"/>
      <c r="M82" s="3"/>
      <c r="N82" s="2"/>
      <c r="O82" s="3"/>
      <c r="P82" s="3"/>
      <c r="Q82" s="2"/>
      <c r="R82" s="3"/>
      <c r="S82" s="3"/>
      <c r="T82" s="2"/>
    </row>
    <row r="83" spans="2:20" ht="15">
      <c r="B83" s="3"/>
      <c r="C83" s="4"/>
      <c r="D83" s="3"/>
      <c r="E83" s="3"/>
      <c r="F83" s="3"/>
      <c r="G83" s="2"/>
      <c r="H83" s="2"/>
      <c r="I83" s="2"/>
      <c r="J83" s="2"/>
      <c r="K83" s="2"/>
      <c r="L83" s="3"/>
      <c r="M83" s="3"/>
      <c r="N83" s="2"/>
      <c r="O83" s="3"/>
      <c r="P83" s="3"/>
      <c r="Q83" s="2"/>
      <c r="R83" s="3"/>
      <c r="S83" s="3"/>
      <c r="T83" s="2"/>
    </row>
    <row r="84" spans="2:20" ht="15">
      <c r="B84" s="3"/>
      <c r="C84" s="4"/>
      <c r="D84" s="3"/>
      <c r="E84" s="3"/>
      <c r="F84" s="3"/>
      <c r="G84" s="3"/>
      <c r="H84" s="3"/>
      <c r="I84" s="3"/>
      <c r="J84" s="3"/>
      <c r="K84" s="2"/>
      <c r="L84" s="3"/>
      <c r="M84" s="3"/>
      <c r="N84" s="2"/>
      <c r="O84" s="3"/>
      <c r="P84" s="3"/>
      <c r="Q84" s="2"/>
      <c r="R84" s="3"/>
      <c r="S84" s="3"/>
      <c r="T84" s="2"/>
    </row>
    <row r="85" spans="2:20" ht="15"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O85" s="3"/>
      <c r="P85" s="3"/>
      <c r="Q85" s="2"/>
      <c r="R85" s="3"/>
      <c r="S85" s="3"/>
      <c r="T85" s="2"/>
    </row>
    <row r="86" spans="2:20" ht="15"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2"/>
      <c r="O86" s="3"/>
      <c r="P86" s="3"/>
      <c r="Q86" s="2"/>
      <c r="R86" s="3"/>
      <c r="S86" s="3"/>
      <c r="T86" s="2"/>
    </row>
    <row r="87" spans="2:20" ht="15"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2"/>
      <c r="O87" s="3"/>
      <c r="P87" s="3"/>
      <c r="Q87" s="2"/>
      <c r="R87" s="3"/>
      <c r="S87" s="3"/>
      <c r="T87" s="2"/>
    </row>
    <row r="88" spans="2:20" ht="15"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3"/>
      <c r="P88" s="3"/>
      <c r="Q88" s="2"/>
      <c r="R88" s="3"/>
      <c r="S88" s="3"/>
      <c r="T88" s="2"/>
    </row>
    <row r="89" spans="2:20" ht="15"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  <c r="O89" s="3"/>
      <c r="P89" s="3"/>
      <c r="Q89" s="2"/>
      <c r="R89" s="3"/>
      <c r="S89" s="3"/>
      <c r="T89" s="2"/>
    </row>
    <row r="90" spans="2:20" ht="15"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3"/>
      <c r="P90" s="3"/>
      <c r="Q90" s="2"/>
      <c r="R90" s="3"/>
      <c r="S90" s="3"/>
      <c r="T90" s="2"/>
    </row>
    <row r="91" spans="2:20" ht="15"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3"/>
      <c r="P91" s="3"/>
      <c r="Q91" s="2"/>
      <c r="R91" s="3"/>
      <c r="S91" s="3"/>
      <c r="T91" s="2"/>
    </row>
  </sheetData>
  <sheetProtection/>
  <autoFilter ref="B5:T5"/>
  <mergeCells count="3">
    <mergeCell ref="L4:N4"/>
    <mergeCell ref="O4:Q4"/>
    <mergeCell ref="R4:T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Lukino</dc:creator>
  <cp:keywords/>
  <dc:description/>
  <cp:lastModifiedBy>Lukino</cp:lastModifiedBy>
  <dcterms:created xsi:type="dcterms:W3CDTF">2011-01-23T18:16:09Z</dcterms:created>
  <dcterms:modified xsi:type="dcterms:W3CDTF">2011-01-23T18:27:48Z</dcterms:modified>
  <cp:category/>
  <cp:version/>
  <cp:contentType/>
  <cp:contentStatus/>
</cp:coreProperties>
</file>